
<file path=[Content_Types].xml><?xml version="1.0" encoding="utf-8"?>
<Types xmlns="http://schemas.openxmlformats.org/package/2006/content-types">
  <Default Extension="bin" ContentType="application/vnd.openxmlformats-officedocument.oleObject"/>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Cover Page" sheetId="4" r:id="rId1"/>
    <sheet name="Instructions" sheetId="3" r:id="rId2"/>
    <sheet name="Test cases" sheetId="1" r:id="rId3"/>
    <sheet name="Statistics" sheetId="2" r:id="rId4"/>
    <sheet name="Declaration" sheetId="5" r:id="rId5"/>
  </sheets>
  <definedNames>
    <definedName name="_xlnm._FilterDatabase" localSheetId="2" hidden="1">'Test cases'!$A$1:$M$3</definedName>
    <definedName name="_Toc315848871" localSheetId="2">'Test cases'!#REF!</definedName>
    <definedName name="_Toc315848876" localSheetId="2">'Test cases'!#REF!</definedName>
    <definedName name="_Toc315848899" localSheetId="2">'Test cases'!#REF!</definedName>
  </definedNames>
  <calcPr calcId="145621"/>
</workbook>
</file>

<file path=xl/calcChain.xml><?xml version="1.0" encoding="utf-8"?>
<calcChain xmlns="http://schemas.openxmlformats.org/spreadsheetml/2006/main">
  <c r="L5" i="2" l="1"/>
  <c r="L6" i="2"/>
  <c r="L7" i="2"/>
  <c r="L4" i="2"/>
  <c r="K5" i="2"/>
  <c r="K6" i="2"/>
  <c r="K7" i="2"/>
  <c r="K4" i="2"/>
  <c r="J5" i="2"/>
  <c r="J6" i="2"/>
  <c r="J7" i="2"/>
  <c r="J4" i="2"/>
  <c r="I5" i="2"/>
  <c r="I6" i="2"/>
  <c r="I7" i="2"/>
  <c r="I4" i="2"/>
  <c r="G5" i="2"/>
  <c r="H5" i="2"/>
  <c r="G6" i="2"/>
  <c r="H6" i="2"/>
  <c r="G7" i="2"/>
  <c r="H7" i="2"/>
  <c r="H4" i="2"/>
  <c r="F5" i="2"/>
  <c r="F6" i="2"/>
  <c r="F7" i="2"/>
  <c r="G4" i="2"/>
  <c r="F4" i="2"/>
  <c r="E5" i="2"/>
  <c r="D5" i="2" s="1"/>
  <c r="E6" i="2"/>
  <c r="D6" i="2" s="1"/>
  <c r="E7" i="2"/>
  <c r="D7" i="2" s="1"/>
  <c r="E4" i="2"/>
  <c r="D4" i="2" s="1"/>
  <c r="C10" i="2"/>
  <c r="C5" i="2"/>
  <c r="C6" i="2"/>
  <c r="C7" i="2"/>
  <c r="C4" i="2"/>
  <c r="G10" i="2" l="1"/>
  <c r="G11" i="2" s="1"/>
  <c r="K10" i="2"/>
  <c r="K11" i="2" s="1"/>
  <c r="E10" i="2"/>
  <c r="E11" i="2" s="1"/>
  <c r="I10" i="2"/>
  <c r="I11" i="2" s="1"/>
  <c r="F10" i="2"/>
  <c r="F11" i="2" s="1"/>
  <c r="J10" i="2"/>
  <c r="J11" i="2" s="1"/>
  <c r="H10" i="2"/>
  <c r="H11" i="2" s="1"/>
  <c r="L10" i="2" l="1"/>
  <c r="L11" i="2" s="1"/>
  <c r="D10" i="2"/>
  <c r="D11" i="2" l="1"/>
</calcChain>
</file>

<file path=xl/sharedStrings.xml><?xml version="1.0" encoding="utf-8"?>
<sst xmlns="http://schemas.openxmlformats.org/spreadsheetml/2006/main" count="482" uniqueCount="260">
  <si>
    <t>Area</t>
  </si>
  <si>
    <t>Sub-area</t>
  </si>
  <si>
    <t>Pre-conditions/Scenario</t>
  </si>
  <si>
    <t>Name</t>
  </si>
  <si>
    <t>Description</t>
  </si>
  <si>
    <t>Expected results</t>
  </si>
  <si>
    <t>IOT deep inspection required (traces)</t>
  </si>
  <si>
    <t>IOT deep inspection actions</t>
  </si>
  <si>
    <t>Clarification name</t>
  </si>
  <si>
    <t>RCS-e Implementation Guidelines v3.0 clarification #</t>
  </si>
  <si>
    <t>Optional additional test actions 
(not required for TA but recommended for future test phases)</t>
  </si>
  <si>
    <t>ID_3_1</t>
  </si>
  <si>
    <t>Avoiding conflict between two joyn clients on the same device (Android only)</t>
  </si>
  <si>
    <t>ID_RCSE_1_4_1</t>
  </si>
  <si>
    <t>Configuration</t>
  </si>
  <si>
    <t>Conflicts of clients (Android only)</t>
  </si>
  <si>
    <t>1) Autoconfiguration server ready to fulfil the requirements described in section 2.2.2.1.2 of the specification (plus clarifications provided by Vodafone) and Annex A
2) Android joyn clients configured with gsma.joyn. meta-data properties according to the RCS-e Implementation Guidelines
3) There are no clients currently running on a device</t>
  </si>
  <si>
    <t>Initial start-up procedure</t>
  </si>
  <si>
    <t>1) Handset is powered on
2) Run the embedded RCS client on a device
3) The handset should contact the autoconfiguration server
4) The autoconfiguration server validates the SIM/phone, provisions the user and sends a valid configuration to the phone
5) Once the configuration is successfully sent, it is possible to access RCS-e services
6) Verify OPTIONs exchange is working
8) Test a successful chat to verify behaviour
9) Run the not embedded client on the device</t>
  </si>
  <si>
    <t xml:space="preserve">1) Configuration takes places seamlessly to the user
2) If applicable, the welcome message is displayed and the user accepts
3) RCS-e UX elements are enabled and the user can perform a successful chat after the successful configuration and first-time registration
4) User gets notification that there is already RCS client running on the device and propose user to review clients preferences
</t>
  </si>
  <si>
    <t>YES</t>
  </si>
  <si>
    <t>1) Inspect HTTP/HTTPS negotiation
2) Verify response containing the XML
3) The handset resolves the IP address and port to access SIP using FQDN and DNS/SRV queries
4) Verify successful registration following configuration
5) Verify successful IM flow
6) Verify there are no other configuration requests and error messages</t>
  </si>
  <si>
    <t>1) Verify that if no PS coverage, the configuration is not possible (phone does not show RCS-e UX, vanilla behaviour)
2) Verify the configuration work both over 3G and 2G</t>
  </si>
  <si>
    <t>ID_4_15</t>
  </si>
  <si>
    <t>1-2-1 to group chat extension</t>
  </si>
  <si>
    <t>ID_RCSE_7_4_1</t>
  </si>
  <si>
    <t>Mandatory</t>
  </si>
  <si>
    <t>IM/chat</t>
  </si>
  <si>
    <t>Chat 1 to many</t>
  </si>
  <si>
    <t>3 Terminals are registered and able to access IMS/RCS-e core network and relevant servers.
Supported by network: 2G, 3G, HSPA, Wi-Fi</t>
  </si>
  <si>
    <t>Moving from a 1-to-1 Chat to a group Chat</t>
  </si>
  <si>
    <t>User A and B are exchanging messages between themselves. After sending and receiving some messages, User A invites User C to form a group chat.</t>
  </si>
  <si>
    <t>There should be a handover to a new chat screen. 
This new chat screen should follow the UX specs of group chat (visible participant lists, subject, etc.) and it shall not have any message from the chat 1-to-1 on its history.</t>
  </si>
  <si>
    <t xml:space="preserve">Verify that a new session of group chat is created. </t>
  </si>
  <si>
    <t>1) Perform test under memory load (several applications opened simultaneously)
2) Vary coverage for user A (2G/EDGE/3G/HSPA/Wi-Fi)</t>
  </si>
  <si>
    <t>ID_RCSE_1_4_2</t>
  </si>
  <si>
    <t>1) Autoconfiguration server ready to fulfil the requirements described in section 2.2.2.1.2 of the specification (plus clarifications provided by Vodafone) and Annex A
2) Android joyn clients configured with gsma.joyn. meta-data properties according to the RCS-e Implementation Guidelines
3) The embedded client is currently running on a device</t>
  </si>
  <si>
    <t>Clients switch</t>
  </si>
  <si>
    <t>1) Handset is powered on
2) Run the not embedded RCS client on a device
3) Change RCS client preferences to disable currently running embedded client
4) Run again the not embedded RCS client on the device
5) The handset should contact the autoconfiguration server
6) The autoconfiguration server validates the SIM/phone, provisions the user and sends a valid configuration to the phone
7) Once the configuration is successfully sent, it is possible to access RCS-e services
8) Verify OPTIONs exchange is working
9) Test a successful chat to verify behaviour
10) Run the embedded client on the device
11) Change RCS client preferences to disable currently running not embedded client
12) After registration test a successful chat to verify behaviour</t>
  </si>
  <si>
    <t>1) Embedded client performs de-registration
2) Configuration of not embedded client takes places seamlessly to the user
3) If applicable, the welcome message is displayed and the user accepts
4) RCS-e UX elements are enabled and the user can perform a successful chat after the successful configuration and first-time registration
5) Not embedded client performs de-registration
6) Configuration of embedded client takes places seamlessly to the user
7) RCS-e UX elements are enabled and the user can perform a successful chat after the successful configuration and first-time registration</t>
  </si>
  <si>
    <t>ID_4_21</t>
  </si>
  <si>
    <t>General clarifications around group chat</t>
  </si>
  <si>
    <t>ID_RCSE_7_4_16</t>
  </si>
  <si>
    <t>3 Terminals are registered and able to access IMS/RCS-e core network and relevant servers.
1 Terminal is unregistered.
Supported by network: 2G, 3G, HSPA, Wi-Fi</t>
  </si>
  <si>
    <t>Inviting an unregistered user</t>
  </si>
  <si>
    <t>User A creates a new group chat. I will invite User B, C and D (who is unregistered).
The users of the chat will exchange message between themself.
User D will register and will be able to join the Group Chat at the next restart</t>
  </si>
  <si>
    <t>a) Users should see in the participant list that User D is not available.
b) The users shall see the notifications of "is typing" between the users. 
c)User D registers to RCS but is still not aware of the ongoing chat.
d)The chat session expires for timeout
e)User A (or B or C) sends a new message, restarting the session. User D is then invited again and can join the Group Chat
f) When user D enters the chat room, the other users shall NOT see any notification of a new user joining, and shall see in the participation list that user D is active.
g) Also, User D shall not receive any message from the chat before he joined.</t>
  </si>
  <si>
    <t xml:space="preserve">1) Verify that the group chat is created. 
2) Verify that there are notification of "is typing" between the active members.
</t>
  </si>
  <si>
    <t>ID_RCSE_7_4_18</t>
  </si>
  <si>
    <t>User loses connectivity (not the creator of the group chat)</t>
  </si>
  <si>
    <t>User A, B and C are in a group chat, exchanging messages. User C loses data.</t>
  </si>
  <si>
    <t>User A and B shall Not see any notification that User C left, but they shall see that User is inactive in the participants list. The group chat shall be active between the remainder users.</t>
  </si>
  <si>
    <t>Verify multichat session is active</t>
  </si>
  <si>
    <t>ID_RCSE_7_4_20</t>
  </si>
  <si>
    <t>User loses connectivity (the creator of the group chat)</t>
  </si>
  <si>
    <t>User A, B and C are in a group chat, exchanging messages. User A loses data.</t>
  </si>
  <si>
    <t>The group chat  session is terminated however user B and C do not receive any notification</t>
  </si>
  <si>
    <t>Verify multichat session is torn</t>
  </si>
  <si>
    <t>ID_4_21_3</t>
  </si>
  <si>
    <t>Clarification on a group chat re-start</t>
  </si>
  <si>
    <t>ID_RCSE_7_4_21</t>
  </si>
  <si>
    <t>4 Terminals are registered and able to access IMS/RCS-e core network and relevant servers.
Supported by network: 2G, 3G, HSPA, Wi-Fi</t>
  </si>
  <si>
    <t>Re-Start a group chat</t>
  </si>
  <si>
    <t>Users A,B, C and D are in a group chat, exchanging messages. They stop the exchange. After the timeout a users send a new message</t>
  </si>
  <si>
    <t xml:space="preserve">The group chat shall start again. </t>
  </si>
  <si>
    <t>Verify that the a re-join is tried with same  Session Identity and Contribution-ID as the closed session. If it is not successful (i.e. a 404 is returned) the client re-create the group chat using the same Contribution-ID</t>
  </si>
  <si>
    <t>ID_RCSE_7_4_22</t>
  </si>
  <si>
    <t>Simultaneous Re-start group chat</t>
  </si>
  <si>
    <t>Users A,B, C and D are in a group chat, exchanging messages. They stop the exchange. After the timeout a users A and B send a new message at the same time.</t>
  </si>
  <si>
    <t>1) Verify that it will open only one group chat.
2) Verify race condition is not an issue on the server</t>
  </si>
  <si>
    <t>ID_RCSE_7_4_23</t>
  </si>
  <si>
    <t>Re-start a group chat with some users offline</t>
  </si>
  <si>
    <t>Users A,B, C and D are in a group chat, exchanging messages. They stop the exchange. After the timeout a users D unregisters (data loss, turn off, closes joyn services).  A sends a new message and starts exchanging messages between the other clients. User D registers back.</t>
  </si>
  <si>
    <t>The group chat shall start again. The actives clients shall see user D as inactive.</t>
  </si>
  <si>
    <t>1) Verify that re-join has been failed because the original chat is terminated
2) Verify that A has created a new chat session inviting all participants
3) Verify that all participants have moved to use the new session, except D
4) Verify that A,B or C have invited D to the new session</t>
  </si>
  <si>
    <t>ID_RCSE_7_4_24</t>
  </si>
  <si>
    <t>5 Terminals are registered and able to access IMS/RCS-e core network and relevant servers.
Supported by network: 2G, 3G, HSPA, Wi-Fi</t>
  </si>
  <si>
    <t>Re-start a group chat with some users offline and adding more users. No new session is created.</t>
  </si>
  <si>
    <t>Users A,B, C and D are in a group chat, exchanging messages. They stop the exchange. After the timeout a users D unregisters (data loss, turn off, closes joyn services).  A sends a new message and starts exchanging messages between the other clients. User A invites user E to the group chat. User E sends some messages, and user D registers back (without sending a message)</t>
  </si>
  <si>
    <t xml:space="preserve">The group chat shall start again. The actives clients shall see user D as inactive.
When, user D registers back, the client shall perform a successful re-join procedure to the chat, subscribe to the participant list and get an update with the participants
New messages shall be received by D
</t>
  </si>
  <si>
    <t>1) Verify that it will open only one group chat.
2) Verify successful re-join of user D
3) Verify that user D has received update with participants list and new messages</t>
  </si>
  <si>
    <t>ID_RCSE_7_4_25</t>
  </si>
  <si>
    <t>Re-start a group chat with some users offline and adding more users. Offline user creates a new session.</t>
  </si>
  <si>
    <t>Users A,B, C and D are in a group chat, exchanging messages. They stop the exchange. After the timeout a users D unregisters (data loss, turn off, closes joyn services).  A sends a new message and starts exchanging messages between the other clients. User A invites user E to the group chat. User E sends some messages, and user D registers back and sends a message.</t>
  </si>
  <si>
    <t xml:space="preserve">The group chat shall start again. The actives clients shall see user D as inactive.
When, user D registers back and sends a new message, it shall attempt a re-join to the previously known active session. if this fails it shall create a new session inviting all the known participants (A, B and C). The rest of participants will auto-accept the new session and invite to this new session the missing participants. Users A, B, C and E shall send messages only in the new session.
User E will show user D as a active participant.
</t>
  </si>
  <si>
    <t>1) Verify A sent INVITE and all, except D, accepted
2) Verify E has been added
3) Verify D failed to re-join because the original chat is terminated
2) Verify D has created a new chat session inviting all participants
3) Verify that all participants have moved to use the new session, except E
4) Verify A invited E to the new session</t>
  </si>
  <si>
    <t>ID_4_21_4</t>
  </si>
  <si>
    <t>Clarification on a abandoning a group chat</t>
  </si>
  <si>
    <t>ID_RCSE_7_4_14</t>
  </si>
  <si>
    <t xml:space="preserve">Terminals are registered and able to access IMS/RCS-e core network and relevant servers.
Supported by network: 2G, 3G, HSPA, Wi-Fi
</t>
  </si>
  <si>
    <t>User abandons group chat and attempts to re-join</t>
  </si>
  <si>
    <t>Users A, B and C have established a multichat session between them.
User C voluntarily abandons the group chat
After a while, user C decides to re-join to the multichat
The interface should not allow the user to proactively re-join a chat that they have left.</t>
  </si>
  <si>
    <t>A) C leaves the chat and A&amp;B continue in the chat.
B) C's status is presented to A and B as "disconnected"/"departed" 
C) C is not automatically re-joined to the group chat at restarts
D) C is not able to re-join (the UX does not allow it)</t>
  </si>
  <si>
    <t>Verify that C is not re-connected to the chat neither automatically nor manually</t>
  </si>
  <si>
    <t>ID_4_21_6</t>
  </si>
  <si>
    <t>Clarifications on adding participants to a Group Chat</t>
  </si>
  <si>
    <t>ID_RCSE_7_4_10</t>
  </si>
  <si>
    <t>Add a same participant</t>
  </si>
  <si>
    <t xml:space="preserve">a) User A selects users B and C from IM/chat application to start a chat
b) user A sends a message to invite B and C to the chat
c) user B and C accepts the invitation. User A sends them a message.
d) User A search for a new participant (user D) in the phonebook or IM/chat application (user D's RCS-e capabilities previously detected) and sends an invitation to join to the multichat
e) User B search for a new participant (user D) in the phonebook or the IM/chat application and sends him/her an invitation (user D is RCS-e registered).
</t>
  </si>
  <si>
    <t>a) a first query to know users B&amp;C's real-time RCS-e capabilities is performed. We assume the result is positive
b) device A starts a IM session with the IM server and this one starts therefore a new IM sessions with user B and C -&gt; these users receive a group chat invitation
c) users B and C are connected to the group chat. A notification (UI dependant) will be displayed on each device to inform about the incoming message. Notification must clearly state that it is a multichat. Each device (A,B and C) identify the other participants with a user friendly name that match with the name store in the phonebook or IM/chat application
d) User D receives the invitation and after accepting it, multichat IM session is established between all the participants. IM/chat application client in each device (A,B,C and D) updates the participant list with the joined participants.
e) User B receives reject to his invitation of User D since a user is only allowed to be in a group chat once</t>
  </si>
  <si>
    <t>1) Verify options exchange when selecting new user to join
2) Verify participants status update (MSRP, new participant)
3) Verify rejection of REFER request from User B</t>
  </si>
  <si>
    <t>1) Perform test under memory load (several applications opened simultaneously)
2) Vary coverage (3G/HSPA/Wi-Fi)</t>
  </si>
  <si>
    <t>ID_RCSE_7_4_11</t>
  </si>
  <si>
    <t>Terminals are registered and able to access IMS/RCS-e core network and relevant servers.
Supported by network: 2G, 3G, HSPA, Wi-Fi
Maximum number of participants is set to 5</t>
  </si>
  <si>
    <t>Too many participants</t>
  </si>
  <si>
    <t xml:space="preserve">a) User A selects users B, C, D and E from IM/chat application to start a chat
b) user A sends a message to invite B, C, D and E to the chat
c) user B, C, D and E accept the invitation. User A sends them a message.
d) User A search for a new participant (user F) in the phonebook or IM/chat application (user F's RCS-e capabilities previously detected) and tries to send an invitation to join to the multichat
</t>
  </si>
  <si>
    <t>a) a first query to know users B,C,D&amp;E's real-time RCS-e capabilities is performed. We assume the result is positive
b) device A starts a IM session with the IM server and this one starts therefore a new IM sessions with user B,C,D and E -&gt; these users receive a group chat invitation
c) users B,C,D and E are connected to the group chat. A notification (UI dependant) will be displayed on each device to inform about the incoming message. Notification must clearly state that it is a multichat. Each device (A,B,C,D and E) identify the other participants with a user friendly name that match with the name store in the phonebook or IM/chat application
d) User A receives a warning message, e.g. 'too many participants'</t>
  </si>
  <si>
    <t>1) Verify options exchange when selecting new user to join
2) Verify participants status update (MSRP, new participant)
3) Verify no REFER message sent from user A to invite user F</t>
  </si>
  <si>
    <t>ID_RCSE_7_4_2</t>
  </si>
  <si>
    <t xml:space="preserve">Terminals are registered and able to access IMS/RCS-e core network and relevant servers.
Supported by network: 2G, EDGE, 3G, HSPA, Wi-Fi
</t>
  </si>
  <si>
    <t>Initiating a chat / add a new participant</t>
  </si>
  <si>
    <t xml:space="preserve">a) User A selects users B and C from IM/chat application to start a chat
b) user A sends a message to invite B and C to the chat
c) user B and C accepts the invitation. User A sends them a message.
d) User A search for a new participant (user D) in the phonebook or IM/chat application (user D's RCS-e capabilities previously detected) and sends an invitation to join to the multichat
e) User A search for a new participant again (user E) in the phonebook or the IM/chat application and sends him/her an invitation (user E is RCS-e registered).
</t>
  </si>
  <si>
    <t>a) a first query to know users B&amp;C's real-time RCS-e capabilities is performed. We assume the result is positive
b) device A starts a IM session with the IM server and this one starts therefore a new IM sessions with user B and C -&gt; these users receive a group chat invitation
c) users B and C are connected to the group chat. A notification (UI dependant) will be displayed on each device to inform about the incoming message. Notification must clearly state that it is a multichat. Each device (A,B and C) identify the other participants with a user friendly name that match with the name store in the phonebook or IM/chat application
d) User D receives an invitation and rejects it -&gt; not joined to the multichat.
[please note this is not applicable if User D device is configured for auto-accept]
e) User E receives the invitation and after accepting it, multichat IM session is established between all the participants. IM/chat application client in each device (A,B,C and E) updates the participant list with the joined participants.</t>
  </si>
  <si>
    <t>1) Verify options exchange when selecting new user to join
2) Verify no 1st message in CPIM of INVITE
3) Verify participants status update (MSRP, new participant)
4) Verify Contribution-ID (no IP address etc.)
5) Verify 'is typing' notifications are still working</t>
  </si>
  <si>
    <t>ID_4_21_9</t>
  </si>
  <si>
    <t>ID_RCSE_7_4_13</t>
  </si>
  <si>
    <t>Terminals are registered and able to access IMS/RCS-e core network and relevant servers.
Supported by network: 2G, EDGE, 3G, HSPA, Wi-Fi
Configuration parameter AutAcceptGroupChat is set to 1
NOTE: This test case depends on network configuration settings</t>
  </si>
  <si>
    <t>Chat invitation auto-accept</t>
  </si>
  <si>
    <t>a) User C is provisioned for auto-accept of group chat invitations
b) Users A, B have established a chat session between them
c) User A selects user C from IM/chat application to start a group chat
d) user A sends a message to invite C to the chat
e) user C joins the chat</t>
  </si>
  <si>
    <t>User C is automatically added to the group chat</t>
  </si>
  <si>
    <t>Verify auto-accept of group chat invitation by User C</t>
  </si>
  <si>
    <t>Chat autoaccept setting</t>
  </si>
  <si>
    <t>ID_4_21_8</t>
  </si>
  <si>
    <t>List of participants</t>
  </si>
  <si>
    <t>ID_RCSE_7_4_26</t>
  </si>
  <si>
    <t>A, B, C Terminals are registered and able to access IMS/RCS-e core network and relevant servers.
Supported by network: 2G, 3G, HSPA, Wi-Fi
D able to register at a later time</t>
  </si>
  <si>
    <t>Consolidation of participants list at restart</t>
  </si>
  <si>
    <t>A starts group chat with B, C. A will see B, C as active. B (and C) will see A and C (B).
A, B, C exchange some messages.
A invites D. D is offline. A will see B, C as active and D as inactive. B (and C) will only see A and C (B). D knows nothing. 
The underlying chat session between A, B, C  expires for inactivity
D gets back online, still knows nothing.
B sends a new message to the group (this is a restart)</t>
  </si>
  <si>
    <t>A and C are silently re-invited directly. D should be automatically invited by A and upon joining be added to  B and C’s participant list.</t>
  </si>
  <si>
    <t>1) Verify that re-join failed as the chat is not active
2) Verify that chat was restarted by B
3) Verify that A, C and D have been invited
4) Verify participants status updated</t>
  </si>
  <si>
    <t>1) Perform test under memory load (several applications opened simultaneously)
2) Vary coverage for user A (EDGE/3G/HSPA/Wi-Fi)
3) Vary storage device (internal memory, external memory/SD card)</t>
  </si>
  <si>
    <t>ID_4_21_10</t>
  </si>
  <si>
    <t>Clarifications on Closing Group Chat</t>
  </si>
  <si>
    <t>ID_RCSE_7_4_4</t>
  </si>
  <si>
    <t>Closing a group chat (initiator)</t>
  </si>
  <si>
    <t>Users A, B and C have established a multichat session between them.
User A (the one that previously initiated the multichat) decides to leave the multichat and closes the IM/chat application</t>
  </si>
  <si>
    <r>
      <t xml:space="preserve">a) User A's IM session is closed and the rest of the participants (B&amp;C) receive a notification that "user A has left the conversation" -&gt; users B&amp;C remove user A from the list of current participants
b) File transfer button is NOT shown as available for B and C terminals; Depending on UI, conversation history is locked or deleted for user C
c) the multichat group is closed
</t>
    </r>
    <r>
      <rPr>
        <b/>
        <sz val="11"/>
        <rFont val="Calibri"/>
        <family val="2"/>
      </rPr>
      <t>NOTE: Depending on Service Provider policy the IM session might be still open</t>
    </r>
  </si>
  <si>
    <t>1) Multichat session is torn (depending on policy)
2) Verify BYE request from User A
3) Verify that the NOTIFY is sent to B and C with  participant status for A updated to 'departed'</t>
  </si>
  <si>
    <t>ID_RCSE_7_4_5</t>
  </si>
  <si>
    <t>Closing a group chat (other than initiator)</t>
  </si>
  <si>
    <t>Users A, B and C have established a multichat session between them.
User C decides to leave the multichat and closes the IM/chat application</t>
  </si>
  <si>
    <r>
      <t xml:space="preserve">a) User C's IM session is closed and the rest of the participants (A&amp;B) receive a notification that "user C has left the conversation" -&gt; users A&amp;B remove user C from the list of current participants
b) User C shall not be able to send more message to the group chat
c) File transfer button is NOT shown as available for A and B terminals; Depending on UI, conversation history is locked or deleted for user C
d) the multichat group is closed
</t>
    </r>
    <r>
      <rPr>
        <b/>
        <sz val="11"/>
        <rFont val="Calibri"/>
        <family val="2"/>
      </rPr>
      <t>NOTE: Depending on Service Provider policy the IM session might be still open</t>
    </r>
  </si>
  <si>
    <r>
      <t xml:space="preserve">1) Multichat session is torn (depending on policy)
2) Verify BYE request from User C
</t>
    </r>
    <r>
      <rPr>
        <strike/>
        <sz val="11"/>
        <rFont val="Calibri"/>
        <family val="2"/>
        <scheme val="minor"/>
      </rPr>
      <t/>
    </r>
  </si>
  <si>
    <t>OEM vendor review</t>
  </si>
  <si>
    <t>OEM vendor test result prior to IOT</t>
  </si>
  <si>
    <t>[comments]</t>
  </si>
  <si>
    <t>NOT RUN</t>
  </si>
  <si>
    <t>Test Case ID (future v4.0)</t>
  </si>
  <si>
    <t>TEST CASES EXECUTION RESULTS</t>
  </si>
  <si>
    <t>Total</t>
  </si>
  <si>
    <t>RUN</t>
  </si>
  <si>
    <t>PASSED</t>
  </si>
  <si>
    <t>GO-TO-MARKET LIMITATION</t>
  </si>
  <si>
    <t>DESIGN LIMITATION</t>
  </si>
  <si>
    <t>PRODUCTION ENVIRONMENT LIMITATION</t>
  </si>
  <si>
    <t>PASS MODIFIED TC</t>
  </si>
  <si>
    <t>FAILED</t>
  </si>
  <si>
    <t>PENDING TESTBED LIMITATION</t>
  </si>
  <si>
    <t>File transfer</t>
  </si>
  <si>
    <t>Multidevice</t>
  </si>
  <si>
    <t>TOTAL</t>
  </si>
  <si>
    <t>ID_4_32</t>
  </si>
  <si>
    <t>File Transfer auto-accept</t>
  </si>
  <si>
    <t>ID_RCSE_5_8_1</t>
  </si>
  <si>
    <t>Auto-accept</t>
  </si>
  <si>
    <r>
      <t xml:space="preserve">1) User A and B are registered RCS-e users
2) Both users coverage is 3G, HSPA or Wi-Fi
3) Capabilities exchange has taken place confirming file transfer share is possible
4) ftAutAccept parameter on User B client is set to 1
</t>
    </r>
    <r>
      <rPr>
        <b/>
        <sz val="11"/>
        <rFont val="Calibri"/>
        <family val="2"/>
      </rPr>
      <t>NOTE: This test case depends on support of File Transfer auto-accept feature by network and could be marked as TESTBED LIMITATION in case of no support</t>
    </r>
  </si>
  <si>
    <t>Successful auto-accept of the file transfer session</t>
  </si>
  <si>
    <t>1. User A selects a contact from his/her address book or any other application
2. User A selects file transfer option
3. User A selects one file and select share option</t>
  </si>
  <si>
    <t>1) User A can progress the transfer in the notification bar or any other UI instance (the transfer does not block the UI)
2) User B receives file
3) User B can open the file properly</t>
  </si>
  <si>
    <t>1) Verify OPTIONS exchange
2) Verify file transfer invitation auto-accept
3) Verify file transfer session establishment
4) Verify successful transfer completion and session termination
5) If testing two different devices, repeat the test swapping the role of the devices</t>
  </si>
  <si>
    <t>ID_RCSE_5_8_2</t>
  </si>
  <si>
    <r>
      <t xml:space="preserve">1) User A and B are registered RCS-e users
2) Both users coverage is 3G, HSPA or Wi-Fi
3) Capabilities exchange has taken place confirming file transfer is possible
4) ftAutAccept parameter on User B client is set to 1
</t>
    </r>
    <r>
      <rPr>
        <b/>
        <sz val="11"/>
        <rFont val="Calibri"/>
        <family val="2"/>
      </rPr>
      <t>NOTE: This test case depends on support of File Transfer auto-accept feature by network and could be marked as TESTBED LIMITATION in case of no support</t>
    </r>
  </si>
  <si>
    <t>File size warning limit (receiver)</t>
  </si>
  <si>
    <t>a) User A selects to share an file with user B
b) User A select a file larger than the warning file size for User B (part of the configuration)</t>
  </si>
  <si>
    <t>a) User A gets a warning message if the warning file size parameter is also configured for User A  and confirmation is asked to proceed
b) User A confirms and proceeds
c) User B gets a warning message as part of the invitation message
d) After about 5 sec User B confirms and accept the file transfer invitation</t>
  </si>
  <si>
    <t>1) Verify OPTIONS exchange
2) Verify file transfer invitation process
3) Verify that the invitation was accepted with a delay and no auto-accept observed</t>
  </si>
  <si>
    <t>N/A</t>
  </si>
  <si>
    <t>ID_RCSE_5_8_3</t>
  </si>
  <si>
    <r>
      <t xml:space="preserve">1) User A and B are registered RCS-e users
2) Both users coverage is 3G, HSPA or Wi-Fi
3) Capabilities exchange has taken place confirming file transfer share is possible
</t>
    </r>
    <r>
      <rPr>
        <sz val="11"/>
        <rFont val="Calibri"/>
        <family val="2"/>
      </rPr>
      <t xml:space="preserve">4) ftAutAccept parameter on User B client is set to 0 or not set
</t>
    </r>
  </si>
  <si>
    <t>No auto-accept (including no option in the settings)</t>
  </si>
  <si>
    <t>1) User A can progress the transfer in the notification bar or any other UI instance (the transfer does not block the UI)
2) User B is prompted to accept an incoming file invite.
3) user B opens the RCS settings and has no selectable option for auto-accepting files.</t>
  </si>
  <si>
    <t>1) Verify that INVITE was received
2) Verify that INVITE was not answered</t>
  </si>
  <si>
    <t>ID_4_33</t>
  </si>
  <si>
    <t>Multidevice support</t>
  </si>
  <si>
    <t>ID_RCSE_9_2_1</t>
  </si>
  <si>
    <t>Chat 1 to 1</t>
  </si>
  <si>
    <t>1) User A with mobile client (PS/Wi-Fi) and broadband client 
2) User B with mobile client (PS/Wi-Fi) or broadband client
3) User A and User B are provisioned and registered in the IMS core.</t>
  </si>
  <si>
    <t>Client address generation</t>
  </si>
  <si>
    <t>1. User A sends chat invitation to User B
2. User B accepts invitation</t>
  </si>
  <si>
    <t>1. User B see message from A in the notification bar
2. User B selects the message and open the chat window (session is established)
3. User A see the message on his device first as delivered and once B opens the chat window as displayed (and start typing or sends a message to start the chat session)</t>
  </si>
  <si>
    <t>1) Verify OPTIONS exchange
2) Verify sip.instance in chat invitation (IMEI/uuid-based)
3) Verify sip.instance in chat response (Accept-Contact header)</t>
  </si>
  <si>
    <t>ID_RCSE_9_2_2</t>
  </si>
  <si>
    <t>1) User A with mobile client (PS/Wi-Fi) or broadband client 
2) User B with mobile client (PS/Wi-Fi) and broadband client
3) User A and User B are provisioned and registered in the IMS core.</t>
  </si>
  <si>
    <t>Client address relay</t>
  </si>
  <si>
    <t>1. User B sends chat invitation to User A
2. User A accepts invitation</t>
  </si>
  <si>
    <t>1. User A see message from B in the notification bar
2. User A selects the message and open the chat window (session is established)
3. User B see the message on his device first as delivered and once A opens the chat window as displayed (and start typing or sends a message to start the chat session)</t>
  </si>
  <si>
    <t>Meeting Name &amp; Number:</t>
  </si>
  <si>
    <t>Meeting Date:</t>
  </si>
  <si>
    <t>Meeting Location:</t>
  </si>
  <si>
    <t>Document Author(s):</t>
  </si>
  <si>
    <t>Document Creation Date:</t>
  </si>
  <si>
    <t>x</t>
  </si>
  <si>
    <t>Security Classification*:</t>
  </si>
  <si>
    <t>Project team or group</t>
  </si>
  <si>
    <t>Confidential</t>
  </si>
  <si>
    <t>GSMA HQ Staff</t>
  </si>
  <si>
    <t>GSMA Full Members</t>
  </si>
  <si>
    <t>GSMA Associate Members</t>
  </si>
  <si>
    <t>GSMA Rapporteur Members</t>
  </si>
  <si>
    <t>Document History (enter if applicable):</t>
  </si>
  <si>
    <t>Date</t>
  </si>
  <si>
    <t>Version</t>
  </si>
  <si>
    <t>Comments / Author</t>
  </si>
  <si>
    <t>1.0</t>
  </si>
  <si>
    <t>________________________________________________________________________</t>
  </si>
  <si>
    <t>PLEASE NOTE:  THIS SHEET IS THE COVER PAGE - SHEET TEST CASES IS THE ACTUAL DOCUMENT.</t>
  </si>
  <si>
    <t xml:space="preserve"> * Access to and distribution of this document is restricted to the people listed. This document is subject to copyright protection and is to be used only for the purposes for which it has been supplied. Information contained in this document must not be disclosed or in any other way made available, in whole or in part, to persons other than those listed under Security Restrictions without the prior written approval of the Association. The GSM Association makes no representation, warranty or undertaking (express or implied) with respect to and does not accept any responsibility for, and hereby disclaims liability for the accuracy or completeness or timeliness of the information contained in this document.  The information contained in this document may be subject to change without prior notice.
© GSM Association 2012
</t>
  </si>
  <si>
    <t>Approved version by RCS IOT MNO group</t>
  </si>
  <si>
    <t>21.08.2012</t>
  </si>
  <si>
    <t>RCS IOT MNO Team</t>
  </si>
  <si>
    <t>Instructions for proper use of the Test Matrix</t>
  </si>
  <si>
    <t>2. Carry on testing in a single network using test cases information presented in the 'Pre-condition', 'Description' and 'Expected results' columns of the 'Test cases' sheet</t>
  </si>
  <si>
    <t>4. Check the 'Statisitcs' sheet</t>
  </si>
  <si>
    <t>5. Fullfil the 'Declaration' sheet with details from the testing</t>
  </si>
  <si>
    <t>6. Sign the 'Declaration' sheet and provide it back to GSMA (rcsiot@gsm.org)</t>
  </si>
  <si>
    <t>7. Upload current file with testing results together with the traces to the GSMA corporate Dropbox - http://dropbox.yousendit.com/rcsiotGSMA</t>
  </si>
  <si>
    <r>
      <rPr>
        <b/>
        <sz val="10"/>
        <color theme="1"/>
        <rFont val="Arial"/>
        <family val="2"/>
      </rPr>
      <t>3. Fulfil the ‘Test cases’ sheet with test cases execution results.
Please choose the following values from the drop down list:</t>
    </r>
    <r>
      <rPr>
        <sz val="10"/>
        <color theme="1"/>
        <rFont val="Arial"/>
        <family val="2"/>
      </rPr>
      <t xml:space="preserve">
PASSED
FAILED
NOT RUN (</t>
    </r>
    <r>
      <rPr>
        <i/>
        <sz val="10"/>
        <color theme="1"/>
        <rFont val="Arial"/>
        <family val="2"/>
      </rPr>
      <t>only valid for Recommended and Optional test cases</t>
    </r>
    <r>
      <rPr>
        <sz val="10"/>
        <color theme="1"/>
        <rFont val="Arial"/>
        <family val="2"/>
      </rPr>
      <t xml:space="preserve">)
GO-TO-MARKET LIMITATION
DESIGN LIMITATION
PENDING - TESTBED LIMITATION
PRODUCTION ENVIRONMENT LIMITATION
PASS - MODIFIED TC
</t>
    </r>
    <r>
      <rPr>
        <i/>
        <sz val="10"/>
        <color theme="1"/>
        <rFont val="Arial"/>
        <family val="2"/>
      </rPr>
      <t>Note: please refer to the 'GSMA RCS IOT self-accreditation handbook (RCS IOT_003)' for the definition of different limitations types</t>
    </r>
  </si>
  <si>
    <t>1. Save the Test cases Matrix on your PC/laptop</t>
  </si>
  <si>
    <t>Status</t>
  </si>
  <si>
    <t>Company details</t>
  </si>
  <si>
    <t>Official Name</t>
  </si>
  <si>
    <t>Brand Name</t>
  </si>
  <si>
    <t>Address</t>
  </si>
  <si>
    <t>Company type</t>
  </si>
  <si>
    <t>Contact name</t>
  </si>
  <si>
    <t>Contact job title</t>
  </si>
  <si>
    <t>Contact e-mail</t>
  </si>
  <si>
    <t>Contact phone number</t>
  </si>
  <si>
    <t>RCS-e client details</t>
  </si>
  <si>
    <t>Client type (embedded or not embedded)</t>
  </si>
  <si>
    <t>Product name</t>
  </si>
  <si>
    <t>Hardware model #</t>
  </si>
  <si>
    <t>Mobile OS version</t>
  </si>
  <si>
    <t>Name of accredited network (as provided on the GSMA website)</t>
  </si>
  <si>
    <t>Accreditation type (i.e. Provisional/Full)</t>
  </si>
  <si>
    <t>Accredited RCS-e client details</t>
  </si>
  <si>
    <t>Vendor name</t>
  </si>
  <si>
    <t>Test results</t>
  </si>
  <si>
    <t>Traces</t>
  </si>
  <si>
    <t>Provide traces for each test cases executed with status PASSED, PASS MODIFIED TC and FAILED if available.
Please note that the GSMA agrees not to publish licensee’s traces details on the GSMA website and leave them only for purpose of challenges to the Licensing Framework.
NOTE: Please note that the complete set of network traces shall be provided with the very first declaration form for the particular MNO, network configuration and candidates to accredited clients. Further declaration of changes to the network configuration and other updates for the particular MNO or self-accreditation declarations of MNO's associates shall contain only network traces sensitive to these changes. Please use Yousendit GSMA Corporate Dropbox http://dropbox.yousendit.com/rcsiotGSMA for these files</t>
  </si>
  <si>
    <t>Proposed date for publication on the GSMA website (no more than 30 days after commercial launch)</t>
  </si>
  <si>
    <t>Licensee representative signature</t>
  </si>
  <si>
    <t>Date and Place</t>
  </si>
  <si>
    <t>Device software version (incl. patch id)</t>
  </si>
  <si>
    <t>Client software version (incl. patch id)</t>
  </si>
  <si>
    <t>Accredited network details used for Hot Fixes accreditation</t>
  </si>
  <si>
    <t>Another accredited RCS-e client used for Hot Fixes accreditation (if any)</t>
  </si>
  <si>
    <t xml:space="preserve">The results of the test cases execution SHALL be first fulfilled in the RCS IOT Hot Fixes Test Cases Matrix file. Please use 'Instructions' sheet of the Test Cases Matrix document to properly prepare test results for submitting to GSMA. Please use Yousendit GSMA Corporate Dropbox http://dropbox.yousendit.com/rcsiotGSMA for these files
</t>
  </si>
  <si>
    <t>GSMA RCS-e v1.2 Hot Fixes Test Cases Matrix</t>
  </si>
  <si>
    <t>Hot Fixes self-accreditation declaration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</si>
</sst>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yy"/>
  </numFmts>
  <fonts count="34" x14ac:knownFonts="1">
    <font>
      <sz val="11"/>
      <color theme="1"/>
      <name val="Calibri"/>
      <family val="2"/>
      <scheme val="minor"/>
    </font>
    <font>
      <b/>
      <sz val="11"/>
      <color theme="0"/>
      <name val="Calibri"/>
      <family val="2"/>
    </font>
    <font>
      <sz val="11"/>
      <name val="Calibri"/>
      <family val="2"/>
    </font>
    <font>
      <sz val="11"/>
      <name val="Calibri"/>
      <family val="2"/>
      <scheme val="minor"/>
    </font>
    <font>
      <b/>
      <sz val="11"/>
      <color theme="1"/>
      <name val="Calibri"/>
      <family val="2"/>
      <scheme val="minor"/>
    </font>
    <font>
      <sz val="11"/>
      <color theme="0"/>
      <name val="Calibri"/>
      <family val="2"/>
      <scheme val="minor"/>
    </font>
    <font>
      <b/>
      <sz val="11"/>
      <name val="Calibri"/>
      <family val="2"/>
    </font>
    <font>
      <strike/>
      <sz val="11"/>
      <name val="Calibri"/>
      <family val="2"/>
      <scheme val="minor"/>
    </font>
    <font>
      <sz val="11"/>
      <name val="Arial"/>
      <family val="2"/>
    </font>
    <font>
      <b/>
      <sz val="16"/>
      <name val="Arial"/>
      <family val="2"/>
    </font>
    <font>
      <b/>
      <sz val="18"/>
      <name val="Arial"/>
      <family val="2"/>
    </font>
    <font>
      <b/>
      <sz val="14"/>
      <name val="Arial"/>
      <family val="2"/>
    </font>
    <font>
      <b/>
      <sz val="11"/>
      <name val="Arial"/>
      <family val="2"/>
    </font>
    <font>
      <b/>
      <sz val="10"/>
      <name val="Arial"/>
      <family val="2"/>
    </font>
    <font>
      <sz val="11"/>
      <color indexed="12"/>
      <name val="Arial"/>
      <family val="2"/>
    </font>
    <font>
      <b/>
      <i/>
      <sz val="10"/>
      <name val="Arial"/>
      <family val="2"/>
    </font>
    <font>
      <i/>
      <sz val="11"/>
      <name val="Arial"/>
      <family val="2"/>
    </font>
    <font>
      <b/>
      <i/>
      <sz val="10"/>
      <color indexed="10"/>
      <name val="Arial"/>
      <family val="2"/>
    </font>
    <font>
      <b/>
      <sz val="12"/>
      <color indexed="12"/>
      <name val="Arial"/>
      <family val="2"/>
    </font>
    <font>
      <b/>
      <sz val="8"/>
      <name val="Arial"/>
      <family val="2"/>
    </font>
    <font>
      <sz val="10"/>
      <name val="Arial"/>
      <family val="2"/>
    </font>
    <font>
      <sz val="8"/>
      <name val="Arial"/>
      <family val="2"/>
    </font>
    <font>
      <b/>
      <u val="double"/>
      <sz val="12"/>
      <name val="Arial"/>
      <family val="2"/>
    </font>
    <font>
      <sz val="10"/>
      <color theme="1"/>
      <name val="Arial"/>
      <family val="2"/>
    </font>
    <font>
      <b/>
      <sz val="10"/>
      <color theme="1"/>
      <name val="Arial"/>
      <family val="2"/>
    </font>
    <font>
      <i/>
      <sz val="10"/>
      <color theme="1"/>
      <name val="Arial"/>
      <family val="2"/>
    </font>
    <font>
      <b/>
      <sz val="12"/>
      <name val="Arial"/>
      <family val="2"/>
    </font>
    <font>
      <b/>
      <sz val="12"/>
      <name val="Arial"/>
      <family val="2"/>
      <charset val="204"/>
    </font>
    <font>
      <sz val="12"/>
      <color theme="1"/>
      <name val="Symbol"/>
      <family val="1"/>
      <charset val="2"/>
    </font>
    <font>
      <sz val="12"/>
      <name val="Arial"/>
      <family val="2"/>
      <charset val="204"/>
    </font>
    <font>
      <sz val="12"/>
      <name val="Arial"/>
      <family val="2"/>
    </font>
    <font>
      <sz val="12"/>
      <color theme="1"/>
      <name val="Arial"/>
      <family val="2"/>
    </font>
    <font>
      <sz val="12"/>
      <color theme="1"/>
      <name val="Calibri"/>
      <family val="2"/>
      <scheme val="minor"/>
    </font>
    <font>
      <b/>
      <sz val="11"/>
      <name val="Arial"/>
      <family val="2"/>
      <charset val="204"/>
    </font>
  </fonts>
  <fills count="9">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FF"/>
        <bgColor rgb="FF000000"/>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8" fillId="0" borderId="0"/>
  </cellStyleXfs>
  <cellXfs count="140">
    <xf numFmtId="0" fontId="0" fillId="0" borderId="0" xfId="0"/>
    <xf numFmtId="0" fontId="0" fillId="0" borderId="0" xfId="0" applyAlignment="1">
      <alignment horizontal="left"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Border="1"/>
    <xf numFmtId="0" fontId="0" fillId="0" borderId="0" xfId="0" applyBorder="1" applyAlignment="1">
      <alignment horizontal="left" vertical="center"/>
    </xf>
    <xf numFmtId="0" fontId="2" fillId="2" borderId="1" xfId="0" applyFont="1" applyFill="1" applyBorder="1" applyAlignment="1">
      <alignment horizontal="left" vertical="center" wrapText="1"/>
    </xf>
    <xf numFmtId="0" fontId="0" fillId="0" borderId="0" xfId="0" applyBorder="1" applyAlignment="1">
      <alignment horizontal="left"/>
    </xf>
    <xf numFmtId="0" fontId="0" fillId="0" borderId="0" xfId="0" applyAlignment="1">
      <alignment horizontal="left"/>
    </xf>
    <xf numFmtId="0" fontId="2" fillId="4"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3" fillId="2" borderId="1" xfId="0" applyFont="1" applyFill="1" applyBorder="1" applyAlignment="1">
      <alignment vertical="center" wrapText="1"/>
    </xf>
    <xf numFmtId="0" fontId="2" fillId="4"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3" fillId="0" borderId="1" xfId="0" applyFont="1" applyFill="1" applyBorder="1" applyAlignment="1">
      <alignment horizontal="left" vertical="center" wrapText="1"/>
    </xf>
    <xf numFmtId="0" fontId="0" fillId="5" borderId="10" xfId="0" applyFill="1" applyBorder="1"/>
    <xf numFmtId="0" fontId="0" fillId="5" borderId="5" xfId="0" applyFill="1" applyBorder="1" applyAlignment="1">
      <alignment horizontal="center"/>
    </xf>
    <xf numFmtId="0" fontId="0" fillId="5" borderId="11" xfId="0" applyFill="1" applyBorder="1" applyAlignment="1">
      <alignment horizontal="center"/>
    </xf>
    <xf numFmtId="0" fontId="0" fillId="5" borderId="11" xfId="0" applyFill="1" applyBorder="1" applyAlignment="1">
      <alignment horizontal="center" wrapText="1"/>
    </xf>
    <xf numFmtId="0" fontId="0" fillId="5" borderId="6" xfId="0" applyFill="1" applyBorder="1"/>
    <xf numFmtId="0" fontId="0" fillId="6" borderId="1" xfId="0" applyFill="1" applyBorder="1"/>
    <xf numFmtId="0" fontId="0" fillId="6" borderId="12" xfId="0" applyFill="1" applyBorder="1"/>
    <xf numFmtId="0" fontId="0" fillId="6" borderId="4" xfId="0" applyFill="1" applyBorder="1"/>
    <xf numFmtId="0" fontId="0" fillId="6" borderId="17" xfId="0" applyFill="1" applyBorder="1"/>
    <xf numFmtId="10" fontId="0" fillId="6" borderId="4" xfId="0" applyNumberFormat="1" applyFill="1" applyBorder="1"/>
    <xf numFmtId="0" fontId="0" fillId="2" borderId="0" xfId="0" applyFill="1" applyAlignment="1">
      <alignment horizontal="center" vertical="center" wrapText="1"/>
    </xf>
    <xf numFmtId="0" fontId="0" fillId="2" borderId="0" xfId="0" applyFill="1" applyAlignment="1">
      <alignment vertical="center" wrapText="1"/>
    </xf>
    <xf numFmtId="10" fontId="5" fillId="7" borderId="4" xfId="0" applyNumberFormat="1" applyFont="1" applyFill="1" applyBorder="1"/>
    <xf numFmtId="0" fontId="8" fillId="0" borderId="0" xfId="1" applyFont="1" applyAlignment="1"/>
    <xf numFmtId="0" fontId="8" fillId="0" borderId="0" xfId="1" applyAlignment="1"/>
    <xf numFmtId="0" fontId="12" fillId="0" borderId="1" xfId="1" applyFont="1" applyFill="1" applyBorder="1"/>
    <xf numFmtId="0" fontId="13" fillId="0" borderId="1" xfId="1" applyFont="1" applyFill="1" applyBorder="1" applyAlignment="1">
      <alignment horizontal="left"/>
    </xf>
    <xf numFmtId="0" fontId="8" fillId="0" borderId="0" xfId="1" applyFont="1" applyFill="1" applyBorder="1" applyAlignment="1">
      <alignment horizontal="left"/>
    </xf>
    <xf numFmtId="164" fontId="13" fillId="0" borderId="1" xfId="1" applyNumberFormat="1" applyFont="1" applyFill="1" applyBorder="1" applyAlignment="1">
      <alignment horizontal="left"/>
    </xf>
    <xf numFmtId="0" fontId="8" fillId="0" borderId="0" xfId="1" applyFill="1" applyAlignment="1"/>
    <xf numFmtId="0" fontId="12" fillId="0" borderId="0" xfId="1" applyFont="1" applyFill="1" applyAlignment="1"/>
    <xf numFmtId="0" fontId="8" fillId="0" borderId="0" xfId="1" applyFont="1" applyFill="1" applyBorder="1" applyAlignment="1">
      <alignment horizontal="left" wrapText="1"/>
    </xf>
    <xf numFmtId="15" fontId="12" fillId="0" borderId="1" xfId="1" applyNumberFormat="1" applyFont="1" applyFill="1" applyBorder="1" applyAlignment="1">
      <alignment horizontal="left"/>
    </xf>
    <xf numFmtId="0" fontId="8" fillId="0" borderId="0" xfId="1" applyFill="1" applyBorder="1" applyAlignment="1"/>
    <xf numFmtId="0" fontId="8" fillId="0" borderId="1" xfId="1" applyFill="1" applyBorder="1" applyAlignment="1">
      <alignment horizontal="center"/>
    </xf>
    <xf numFmtId="0" fontId="8" fillId="0" borderId="0" xfId="1"/>
    <xf numFmtId="0" fontId="12" fillId="0" borderId="0" xfId="1" applyFont="1" applyFill="1" applyBorder="1"/>
    <xf numFmtId="0" fontId="8" fillId="0" borderId="0" xfId="1" applyFill="1" applyAlignment="1">
      <alignment horizontal="center"/>
    </xf>
    <xf numFmtId="0" fontId="14" fillId="0" borderId="0" xfId="1" applyFont="1" applyFill="1" applyAlignment="1"/>
    <xf numFmtId="0" fontId="12" fillId="0" borderId="2" xfId="1" applyFont="1" applyFill="1" applyBorder="1" applyAlignment="1">
      <alignment vertical="top"/>
    </xf>
    <xf numFmtId="0" fontId="12" fillId="0" borderId="14" xfId="1" applyFont="1" applyFill="1" applyBorder="1"/>
    <xf numFmtId="0" fontId="12" fillId="0" borderId="3" xfId="1" applyFont="1" applyFill="1" applyBorder="1" applyAlignment="1">
      <alignment vertical="top"/>
    </xf>
    <xf numFmtId="0" fontId="12" fillId="0" borderId="20" xfId="1" applyFont="1" applyFill="1" applyBorder="1"/>
    <xf numFmtId="0" fontId="8" fillId="0" borderId="0" xfId="1" applyAlignment="1">
      <alignment vertical="top"/>
    </xf>
    <xf numFmtId="0" fontId="12" fillId="0" borderId="1" xfId="1" applyFont="1" applyFill="1" applyBorder="1" applyAlignment="1"/>
    <xf numFmtId="0" fontId="12" fillId="0" borderId="1" xfId="1" applyFont="1" applyBorder="1" applyAlignment="1">
      <alignment vertical="top"/>
    </xf>
    <xf numFmtId="49" fontId="0" fillId="0" borderId="1" xfId="0" applyNumberFormat="1" applyBorder="1" applyAlignment="1">
      <alignment horizontal="left" vertical="center" wrapText="1"/>
    </xf>
    <xf numFmtId="49" fontId="0" fillId="0" borderId="1" xfId="0" applyNumberFormat="1" applyBorder="1" applyAlignment="1">
      <alignment horizontal="center" vertical="center" wrapText="1"/>
    </xf>
    <xf numFmtId="0" fontId="12" fillId="0" borderId="0" xfId="1" applyFont="1" applyFill="1" applyBorder="1" applyAlignment="1"/>
    <xf numFmtId="0" fontId="19" fillId="8" borderId="23" xfId="1" applyFont="1" applyFill="1" applyBorder="1"/>
    <xf numFmtId="0" fontId="20" fillId="8" borderId="0" xfId="1" applyFont="1" applyFill="1" applyBorder="1"/>
    <xf numFmtId="0" fontId="20" fillId="0" borderId="0" xfId="1" applyFont="1" applyFill="1"/>
    <xf numFmtId="0" fontId="12" fillId="0" borderId="1" xfId="1" applyFont="1" applyFill="1" applyBorder="1" applyAlignment="1">
      <alignment horizontal="left" wrapText="1"/>
    </xf>
    <xf numFmtId="0" fontId="22" fillId="0" borderId="0" xfId="0" applyFont="1" applyFill="1"/>
    <xf numFmtId="0" fontId="23" fillId="0" borderId="0" xfId="0" applyFont="1"/>
    <xf numFmtId="0" fontId="24" fillId="0" borderId="0" xfId="0" applyFont="1" applyAlignment="1">
      <alignment wrapText="1"/>
    </xf>
    <xf numFmtId="0" fontId="23" fillId="0" borderId="0" xfId="0" applyFont="1" applyAlignment="1">
      <alignment wrapText="1"/>
    </xf>
    <xf numFmtId="0" fontId="24" fillId="0" borderId="0" xfId="0" applyFont="1" applyAlignment="1">
      <alignment horizontal="left" vertical="top" wrapText="1"/>
    </xf>
    <xf numFmtId="0" fontId="23" fillId="0" borderId="0" xfId="0" applyFont="1" applyFill="1" applyAlignment="1">
      <alignment vertical="top" wrapText="1"/>
    </xf>
    <xf numFmtId="0" fontId="25" fillId="0" borderId="0" xfId="0" applyFont="1" applyAlignment="1">
      <alignment wrapText="1"/>
    </xf>
    <xf numFmtId="0" fontId="4" fillId="0" borderId="0" xfId="0" applyFont="1" applyAlignment="1">
      <alignment wrapText="1"/>
    </xf>
    <xf numFmtId="0" fontId="8" fillId="0" borderId="0" xfId="1" applyFont="1" applyBorder="1" applyAlignment="1"/>
    <xf numFmtId="0" fontId="8" fillId="0" borderId="0" xfId="1" applyBorder="1" applyAlignment="1"/>
    <xf numFmtId="0" fontId="27" fillId="0" borderId="7" xfId="1" applyFont="1" applyFill="1" applyBorder="1" applyAlignment="1"/>
    <xf numFmtId="0" fontId="28" fillId="0" borderId="7" xfId="0" applyFont="1" applyBorder="1" applyAlignment="1">
      <alignment horizontal="justify"/>
    </xf>
    <xf numFmtId="0" fontId="29" fillId="0" borderId="3" xfId="1" applyFont="1" applyFill="1" applyBorder="1"/>
    <xf numFmtId="0" fontId="30" fillId="0" borderId="3" xfId="1" applyFont="1" applyFill="1" applyBorder="1" applyAlignment="1">
      <alignment horizontal="left" wrapText="1"/>
    </xf>
    <xf numFmtId="0" fontId="29" fillId="0" borderId="1" xfId="1" applyFont="1" applyFill="1" applyBorder="1"/>
    <xf numFmtId="0" fontId="30" fillId="0" borderId="1" xfId="1" applyFont="1" applyFill="1" applyBorder="1" applyAlignment="1"/>
    <xf numFmtId="0" fontId="28" fillId="0" borderId="1" xfId="0" applyFont="1" applyBorder="1" applyAlignment="1">
      <alignment horizontal="justify"/>
    </xf>
    <xf numFmtId="0" fontId="30" fillId="0" borderId="1" xfId="1" applyFont="1" applyFill="1" applyBorder="1" applyAlignment="1">
      <alignment horizontal="center"/>
    </xf>
    <xf numFmtId="0" fontId="26" fillId="0" borderId="0" xfId="1" applyFont="1" applyFill="1" applyBorder="1"/>
    <xf numFmtId="0" fontId="30" fillId="0" borderId="0" xfId="1" applyFont="1" applyFill="1" applyBorder="1" applyAlignment="1">
      <alignment horizontal="center"/>
    </xf>
    <xf numFmtId="0" fontId="26" fillId="0" borderId="7" xfId="1" applyFont="1" applyFill="1" applyBorder="1" applyAlignment="1"/>
    <xf numFmtId="0" fontId="30" fillId="0" borderId="7" xfId="1" applyFont="1" applyFill="1" applyBorder="1" applyAlignment="1">
      <alignment horizontal="center"/>
    </xf>
    <xf numFmtId="0" fontId="30" fillId="0" borderId="3" xfId="1" applyFont="1" applyFill="1" applyBorder="1" applyAlignment="1">
      <alignment horizontal="center"/>
    </xf>
    <xf numFmtId="0" fontId="29" fillId="0" borderId="0" xfId="1" applyFont="1" applyFill="1" applyBorder="1"/>
    <xf numFmtId="0" fontId="30" fillId="0" borderId="0" xfId="1" applyFont="1" applyFill="1" applyBorder="1" applyAlignment="1"/>
    <xf numFmtId="0" fontId="29" fillId="0" borderId="1" xfId="1" applyFont="1" applyFill="1" applyBorder="1" applyAlignment="1">
      <alignment horizontal="left" wrapText="1"/>
    </xf>
    <xf numFmtId="0" fontId="31" fillId="0" borderId="1" xfId="0" applyFont="1" applyBorder="1"/>
    <xf numFmtId="0" fontId="29" fillId="0" borderId="1" xfId="1" applyFont="1" applyFill="1" applyBorder="1" applyAlignment="1">
      <alignment horizontal="left" vertical="top" wrapText="1"/>
    </xf>
    <xf numFmtId="0" fontId="31" fillId="0" borderId="0" xfId="0" applyFont="1" applyBorder="1" applyAlignment="1"/>
    <xf numFmtId="0" fontId="27" fillId="0" borderId="7" xfId="1" applyFont="1" applyFill="1" applyBorder="1"/>
    <xf numFmtId="0" fontId="30" fillId="0" borderId="7" xfId="1" applyFont="1" applyFill="1" applyBorder="1" applyAlignment="1"/>
    <xf numFmtId="0" fontId="31" fillId="0" borderId="0" xfId="0" applyFont="1"/>
    <xf numFmtId="0" fontId="30" fillId="0" borderId="3" xfId="1" applyFont="1" applyFill="1" applyBorder="1" applyAlignment="1"/>
    <xf numFmtId="0" fontId="26" fillId="0" borderId="24" xfId="1" applyFont="1" applyBorder="1" applyAlignment="1">
      <alignment horizontal="left" vertical="top" wrapText="1"/>
    </xf>
    <xf numFmtId="0" fontId="26" fillId="0" borderId="0" xfId="1" applyFont="1" applyBorder="1" applyAlignment="1">
      <alignment vertical="top" wrapText="1"/>
    </xf>
    <xf numFmtId="0" fontId="26" fillId="0" borderId="0" xfId="1" applyFont="1" applyBorder="1" applyAlignment="1">
      <alignment vertical="top"/>
    </xf>
    <xf numFmtId="49" fontId="32" fillId="0" borderId="0" xfId="0" applyNumberFormat="1" applyFont="1" applyBorder="1" applyAlignment="1">
      <alignment horizontal="left" vertical="center" wrapText="1"/>
    </xf>
    <xf numFmtId="0" fontId="26" fillId="0" borderId="7" xfId="1" applyFont="1" applyBorder="1" applyAlignment="1">
      <alignment vertical="top"/>
    </xf>
    <xf numFmtId="49" fontId="32" fillId="0" borderId="7" xfId="0" applyNumberFormat="1" applyFont="1" applyBorder="1" applyAlignment="1">
      <alignment horizontal="left" vertical="center" wrapText="1"/>
    </xf>
    <xf numFmtId="0" fontId="30" fillId="0" borderId="0" xfId="1" applyFont="1" applyBorder="1" applyAlignment="1">
      <alignment horizontal="left" vertical="top" wrapText="1"/>
    </xf>
    <xf numFmtId="0" fontId="30" fillId="0" borderId="0" xfId="1" applyFont="1" applyBorder="1" applyAlignment="1">
      <alignment horizontal="left" vertical="top"/>
    </xf>
    <xf numFmtId="0" fontId="26" fillId="0" borderId="1" xfId="1" applyFont="1" applyBorder="1" applyAlignment="1">
      <alignment horizontal="left" wrapText="1"/>
    </xf>
    <xf numFmtId="0" fontId="30" fillId="0" borderId="1" xfId="1" applyFont="1" applyBorder="1" applyAlignment="1">
      <alignment horizontal="left" vertical="top"/>
    </xf>
    <xf numFmtId="0" fontId="12" fillId="0" borderId="0" xfId="1" applyFont="1" applyFill="1" applyBorder="1" applyAlignment="1">
      <alignment horizontal="center" vertical="center"/>
    </xf>
    <xf numFmtId="0" fontId="33" fillId="0" borderId="0" xfId="1" applyFont="1" applyFill="1" applyBorder="1" applyAlignment="1">
      <alignment horizontal="center" vertical="center"/>
    </xf>
    <xf numFmtId="0" fontId="9" fillId="8" borderId="0" xfId="1" applyFont="1" applyFill="1" applyBorder="1" applyAlignment="1">
      <alignment horizontal="right" vertical="center"/>
    </xf>
    <xf numFmtId="0" fontId="10" fillId="8" borderId="0" xfId="1" applyFont="1" applyFill="1" applyBorder="1" applyAlignment="1">
      <alignment horizontal="right" vertical="center"/>
    </xf>
    <xf numFmtId="0" fontId="11" fillId="8" borderId="0" xfId="1" applyFont="1" applyFill="1" applyBorder="1" applyAlignment="1">
      <alignment horizontal="right" vertical="center"/>
    </xf>
    <xf numFmtId="0" fontId="8" fillId="0" borderId="0" xfId="1" applyFont="1" applyAlignment="1"/>
    <xf numFmtId="0" fontId="12" fillId="0" borderId="2" xfId="1" applyFont="1" applyFill="1" applyBorder="1" applyAlignment="1">
      <alignment vertical="top"/>
    </xf>
    <xf numFmtId="0" fontId="12" fillId="0" borderId="15" xfId="1" applyFont="1" applyFill="1" applyBorder="1" applyAlignment="1">
      <alignment vertical="top"/>
    </xf>
    <xf numFmtId="0" fontId="12" fillId="0" borderId="12" xfId="1" applyFont="1" applyBorder="1" applyAlignment="1">
      <alignment horizontal="left" vertical="top" wrapText="1"/>
    </xf>
    <xf numFmtId="0" fontId="12" fillId="0" borderId="20" xfId="1" applyFont="1" applyBorder="1" applyAlignment="1">
      <alignment horizontal="left" vertical="top" wrapText="1"/>
    </xf>
    <xf numFmtId="0" fontId="12" fillId="0" borderId="14" xfId="1" applyFont="1" applyBorder="1" applyAlignment="1">
      <alignment horizontal="left" vertical="top" wrapText="1"/>
    </xf>
    <xf numFmtId="0" fontId="16" fillId="0" borderId="0" xfId="1" applyFont="1" applyFill="1" applyAlignment="1">
      <alignment vertical="top" wrapText="1"/>
    </xf>
    <xf numFmtId="0" fontId="17" fillId="0" borderId="0" xfId="1" applyFont="1" applyFill="1" applyBorder="1" applyAlignment="1">
      <alignment horizontal="center"/>
    </xf>
    <xf numFmtId="0" fontId="18" fillId="8" borderId="0" xfId="1" applyFont="1" applyFill="1" applyAlignment="1">
      <alignment horizontal="center"/>
    </xf>
    <xf numFmtId="0" fontId="21" fillId="8" borderId="0" xfId="1" applyFont="1" applyFill="1" applyBorder="1" applyAlignment="1">
      <alignment vertical="top" wrapText="1"/>
    </xf>
    <xf numFmtId="0" fontId="19" fillId="8" borderId="0" xfId="1" applyFont="1"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vertical="center"/>
    </xf>
    <xf numFmtId="0" fontId="0" fillId="0" borderId="18" xfId="0" applyBorder="1" applyAlignment="1">
      <alignment horizontal="center" vertical="center"/>
    </xf>
    <xf numFmtId="0" fontId="0" fillId="6" borderId="16" xfId="0" applyFill="1" applyBorder="1" applyAlignment="1">
      <alignment vertical="center"/>
    </xf>
    <xf numFmtId="0" fontId="0" fillId="6" borderId="19" xfId="0" applyFill="1" applyBorder="1" applyAlignment="1">
      <alignment vertical="center"/>
    </xf>
    <xf numFmtId="0" fontId="30" fillId="0" borderId="22" xfId="1" applyFont="1" applyBorder="1" applyAlignment="1">
      <alignment horizontal="left" vertical="top" wrapText="1"/>
    </xf>
    <xf numFmtId="0" fontId="30" fillId="0" borderId="13" xfId="1" applyFont="1" applyBorder="1" applyAlignment="1">
      <alignment horizontal="left" vertical="top"/>
    </xf>
    <xf numFmtId="0" fontId="15" fillId="0" borderId="21" xfId="1" applyFont="1" applyBorder="1" applyAlignment="1">
      <alignment vertical="top" wrapText="1"/>
    </xf>
    <xf numFmtId="0" fontId="15" fillId="0" borderId="21" xfId="1" applyFont="1" applyBorder="1" applyAlignment="1">
      <alignment wrapText="1"/>
    </xf>
    <xf numFmtId="0" fontId="26" fillId="0" borderId="0" xfId="1" applyFont="1" applyFill="1" applyBorder="1" applyAlignment="1">
      <alignment horizontal="left" vertical="top" wrapText="1"/>
    </xf>
    <xf numFmtId="0" fontId="29" fillId="0" borderId="22" xfId="1" applyFont="1" applyBorder="1" applyAlignment="1">
      <alignment horizontal="left" vertical="top" wrapText="1"/>
    </xf>
    <xf numFmtId="0" fontId="29" fillId="0" borderId="13" xfId="1" applyFont="1" applyBorder="1" applyAlignment="1">
      <alignment horizontal="left" vertical="top" wrapText="1"/>
    </xf>
  </cellXfs>
  <cellStyles count="2">
    <cellStyle name="Normal" xfId="0" builtinId="0"/>
    <cellStyle name="Normal 2" xfId="1"/>
  </cellStyles>
  <dxfs count="88">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ont>
        <b/>
        <i val="0"/>
      </font>
      <fill>
        <patternFill>
          <bgColor rgb="FF00FF00"/>
        </patternFill>
      </fill>
    </dxf>
    <dxf>
      <font>
        <b/>
        <i val="0"/>
        <color theme="0"/>
      </font>
      <fill>
        <patternFill>
          <bgColor rgb="FFFF0000"/>
        </patternFill>
      </fill>
    </dxf>
    <dxf>
      <font>
        <b/>
        <i val="0"/>
      </font>
      <fill>
        <patternFill>
          <bgColor rgb="FF00FF00"/>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rgb="FFFFFFFF"/>
      </font>
      <fill>
        <patternFill>
          <bgColor rgb="FFFF0000"/>
        </patternFill>
      </fill>
    </dxf>
    <dxf>
      <fill>
        <patternFill>
          <bgColor rgb="FF06AA25"/>
        </patternFill>
      </fill>
    </dxf>
    <dxf>
      <font>
        <b/>
        <i val="0"/>
        <color rgb="FFFFFFFF"/>
      </font>
      <fill>
        <patternFill>
          <bgColor rgb="FFFF0000"/>
        </patternFill>
      </fill>
    </dxf>
    <dxf>
      <fill>
        <patternFill>
          <bgColor rgb="FF06AA25"/>
        </patternFill>
      </fill>
    </dxf>
    <dxf>
      <font>
        <b/>
        <i val="0"/>
        <color rgb="FFFFFFFF"/>
      </font>
      <fill>
        <patternFill>
          <bgColor rgb="FFFF0000"/>
        </patternFill>
      </fill>
    </dxf>
    <dxf>
      <fill>
        <patternFill>
          <bgColor rgb="FF06AA25"/>
        </patternFill>
      </fill>
    </dxf>
    <dxf>
      <font>
        <b/>
        <i val="0"/>
        <color rgb="FFFFFFFF"/>
      </font>
      <fill>
        <patternFill>
          <bgColor rgb="FFFF0000"/>
        </patternFill>
      </fill>
    </dxf>
    <dxf>
      <fill>
        <patternFill>
          <bgColor rgb="FF06AA25"/>
        </patternFill>
      </fill>
    </dxf>
    <dxf>
      <font>
        <b/>
        <i val="0"/>
        <color rgb="FFFFFFFF"/>
      </font>
      <fill>
        <patternFill>
          <bgColor rgb="FFFF0000"/>
        </patternFill>
      </fill>
    </dxf>
    <dxf>
      <fill>
        <patternFill>
          <bgColor rgb="FF06AA25"/>
        </patternFill>
      </fill>
    </dxf>
    <dxf>
      <font>
        <b/>
        <i val="0"/>
        <color rgb="FFFFFFFF"/>
      </font>
      <fill>
        <patternFill>
          <bgColor rgb="FFFF0000"/>
        </patternFill>
      </fill>
    </dxf>
    <dxf>
      <fill>
        <patternFill>
          <bgColor rgb="FF06AA25"/>
        </patternFill>
      </fill>
    </dxf>
    <dxf>
      <font>
        <b/>
        <i val="0"/>
        <color rgb="FFFFFFFF"/>
      </font>
      <fill>
        <patternFill>
          <bgColor rgb="FFFF0000"/>
        </patternFill>
      </fill>
    </dxf>
    <dxf>
      <fill>
        <patternFill>
          <bgColor rgb="FF06AA25"/>
        </patternFill>
      </fill>
    </dxf>
    <dxf>
      <font>
        <b/>
        <i val="0"/>
        <color rgb="FFFFFFFF"/>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
      <fill>
        <patternFill>
          <bgColor rgb="FF06AA25"/>
        </patternFill>
      </fill>
    </dxf>
    <dxf>
      <font>
        <b/>
        <i val="0"/>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0</xdr:row>
          <xdr:rowOff>28575</xdr:rowOff>
        </xdr:from>
        <xdr:to>
          <xdr:col>0</xdr:col>
          <xdr:colOff>1543050</xdr:colOff>
          <xdr:row>2</xdr:row>
          <xdr:rowOff>552450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0</xdr:row>
          <xdr:rowOff>28575</xdr:rowOff>
        </xdr:from>
        <xdr:to>
          <xdr:col>0</xdr:col>
          <xdr:colOff>1800225</xdr:colOff>
          <xdr:row>4</xdr:row>
          <xdr:rowOff>161925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tabSelected="1" workbookViewId="0">
      <selection activeCell="A3" sqref="A3:C3"/>
    </sheetView>
  </sheetViews>
  <sheetFormatPr defaultRowHeight="15" x14ac:dyDescent="0.25"/>
  <cols>
    <col min="1" max="1" width="32.85546875" customWidth="1"/>
    <col min="2" max="2" width="35.42578125" customWidth="1"/>
    <col min="3" max="3" width="57.42578125" customWidth="1"/>
  </cols>
  <sheetData>
    <row r="1" spans="1:3" ht="20.25" x14ac:dyDescent="0.25">
      <c r="A1" s="112"/>
      <c r="B1" s="112"/>
      <c r="C1" s="112"/>
    </row>
    <row r="2" spans="1:3" ht="23.25" x14ac:dyDescent="0.25">
      <c r="A2" s="113" t="s">
        <v>258</v>
      </c>
      <c r="B2" s="114"/>
      <c r="C2" s="114"/>
    </row>
    <row r="3" spans="1:3" ht="48" customHeight="1" x14ac:dyDescent="0.25">
      <c r="A3" s="115"/>
      <c r="B3" s="115"/>
      <c r="C3" s="115"/>
    </row>
    <row r="4" spans="1:3" x14ac:dyDescent="0.25">
      <c r="A4" s="37"/>
      <c r="B4" s="38"/>
      <c r="C4" s="38"/>
    </row>
    <row r="5" spans="1:3" x14ac:dyDescent="0.25">
      <c r="A5" s="39" t="s">
        <v>196</v>
      </c>
      <c r="B5" s="40" t="s">
        <v>176</v>
      </c>
      <c r="C5" s="41"/>
    </row>
    <row r="6" spans="1:3" x14ac:dyDescent="0.25">
      <c r="A6" s="39" t="s">
        <v>197</v>
      </c>
      <c r="B6" s="42" t="s">
        <v>176</v>
      </c>
      <c r="C6" s="43"/>
    </row>
    <row r="7" spans="1:3" x14ac:dyDescent="0.25">
      <c r="A7" s="39" t="s">
        <v>198</v>
      </c>
      <c r="B7" s="42" t="s">
        <v>176</v>
      </c>
      <c r="C7" s="43"/>
    </row>
    <row r="8" spans="1:3" x14ac:dyDescent="0.25">
      <c r="A8" s="43"/>
      <c r="B8" s="44"/>
      <c r="C8" s="43"/>
    </row>
    <row r="9" spans="1:3" x14ac:dyDescent="0.25">
      <c r="A9" s="39" t="s">
        <v>199</v>
      </c>
      <c r="B9" s="66" t="s">
        <v>219</v>
      </c>
      <c r="C9" s="45"/>
    </row>
    <row r="10" spans="1:3" x14ac:dyDescent="0.25">
      <c r="A10" s="39" t="s">
        <v>200</v>
      </c>
      <c r="B10" s="46">
        <v>41142</v>
      </c>
      <c r="C10" s="47"/>
    </row>
    <row r="11" spans="1:3" x14ac:dyDescent="0.25">
      <c r="A11" s="43"/>
      <c r="B11" s="44"/>
      <c r="C11" s="43"/>
    </row>
    <row r="12" spans="1:3" x14ac:dyDescent="0.25">
      <c r="A12" s="49"/>
      <c r="B12" s="50"/>
      <c r="C12" s="51"/>
    </row>
    <row r="13" spans="1:3" x14ac:dyDescent="0.25">
      <c r="A13" s="52"/>
      <c r="B13" s="44"/>
      <c r="C13" s="43"/>
    </row>
    <row r="14" spans="1:3" x14ac:dyDescent="0.25">
      <c r="A14" s="53" t="s">
        <v>202</v>
      </c>
      <c r="B14" s="39" t="s">
        <v>203</v>
      </c>
      <c r="C14" s="48" t="s">
        <v>201</v>
      </c>
    </row>
    <row r="15" spans="1:3" x14ac:dyDescent="0.25">
      <c r="A15" s="116" t="s">
        <v>204</v>
      </c>
      <c r="B15" s="54" t="s">
        <v>205</v>
      </c>
      <c r="C15" s="48" t="s">
        <v>201</v>
      </c>
    </row>
    <row r="16" spans="1:3" x14ac:dyDescent="0.25">
      <c r="A16" s="117"/>
      <c r="B16" s="54" t="s">
        <v>206</v>
      </c>
      <c r="C16" s="48" t="s">
        <v>201</v>
      </c>
    </row>
    <row r="17" spans="1:3" x14ac:dyDescent="0.25">
      <c r="A17" s="117"/>
      <c r="B17" s="54" t="s">
        <v>207</v>
      </c>
      <c r="C17" s="48" t="s">
        <v>201</v>
      </c>
    </row>
    <row r="18" spans="1:3" x14ac:dyDescent="0.25">
      <c r="A18" s="55"/>
      <c r="B18" s="56" t="s">
        <v>208</v>
      </c>
      <c r="C18" s="48" t="s">
        <v>201</v>
      </c>
    </row>
    <row r="19" spans="1:3" x14ac:dyDescent="0.25">
      <c r="A19" s="57"/>
      <c r="B19" s="50"/>
      <c r="C19" s="43"/>
    </row>
    <row r="20" spans="1:3" x14ac:dyDescent="0.25">
      <c r="A20" s="118" t="s">
        <v>209</v>
      </c>
      <c r="B20" s="119"/>
      <c r="C20" s="120"/>
    </row>
    <row r="21" spans="1:3" x14ac:dyDescent="0.25">
      <c r="A21" s="58" t="s">
        <v>210</v>
      </c>
      <c r="B21" s="39" t="s">
        <v>211</v>
      </c>
      <c r="C21" s="58" t="s">
        <v>212</v>
      </c>
    </row>
    <row r="22" spans="1:3" x14ac:dyDescent="0.25">
      <c r="A22" s="61" t="s">
        <v>218</v>
      </c>
      <c r="B22" s="61" t="s">
        <v>213</v>
      </c>
      <c r="C22" s="60" t="s">
        <v>217</v>
      </c>
    </row>
    <row r="23" spans="1:3" x14ac:dyDescent="0.25">
      <c r="A23" s="59"/>
      <c r="B23" s="61"/>
      <c r="C23" s="60"/>
    </row>
    <row r="24" spans="1:3" x14ac:dyDescent="0.25">
      <c r="A24" s="59"/>
      <c r="B24" s="61"/>
      <c r="C24" s="60"/>
    </row>
    <row r="25" spans="1:3" x14ac:dyDescent="0.25">
      <c r="A25" s="62"/>
      <c r="B25" s="62"/>
      <c r="C25" s="43"/>
    </row>
    <row r="26" spans="1:3" x14ac:dyDescent="0.25">
      <c r="A26" s="43" t="s">
        <v>214</v>
      </c>
      <c r="B26" s="43"/>
      <c r="C26" s="43"/>
    </row>
    <row r="27" spans="1:3" x14ac:dyDescent="0.25">
      <c r="A27" s="121"/>
      <c r="B27" s="121"/>
      <c r="C27" s="121"/>
    </row>
    <row r="28" spans="1:3" x14ac:dyDescent="0.25">
      <c r="A28" s="121"/>
      <c r="B28" s="121"/>
      <c r="C28" s="121"/>
    </row>
    <row r="29" spans="1:3" x14ac:dyDescent="0.25">
      <c r="A29" s="121"/>
      <c r="B29" s="121"/>
      <c r="C29" s="121"/>
    </row>
    <row r="30" spans="1:3" x14ac:dyDescent="0.25">
      <c r="A30" s="122" t="s">
        <v>215</v>
      </c>
      <c r="B30" s="122"/>
      <c r="C30" s="122"/>
    </row>
    <row r="31" spans="1:3" ht="15.75" x14ac:dyDescent="0.25">
      <c r="A31" s="123"/>
      <c r="B31" s="123"/>
      <c r="C31" s="123"/>
    </row>
    <row r="32" spans="1:3" x14ac:dyDescent="0.25">
      <c r="A32" s="63"/>
      <c r="B32" s="64"/>
      <c r="C32" s="64"/>
    </row>
    <row r="33" spans="1:3" ht="117.75" customHeight="1" x14ac:dyDescent="0.25">
      <c r="A33" s="124" t="s">
        <v>216</v>
      </c>
      <c r="B33" s="124"/>
      <c r="C33" s="124"/>
    </row>
    <row r="34" spans="1:3" x14ac:dyDescent="0.25">
      <c r="A34" s="125"/>
      <c r="B34" s="125"/>
      <c r="C34" s="125"/>
    </row>
    <row r="35" spans="1:3" x14ac:dyDescent="0.25">
      <c r="A35" s="65"/>
      <c r="B35" s="65"/>
      <c r="C35" s="65"/>
    </row>
  </sheetData>
  <mergeCells count="10">
    <mergeCell ref="A27:C29"/>
    <mergeCell ref="A30:C30"/>
    <mergeCell ref="A31:C31"/>
    <mergeCell ref="A33:C33"/>
    <mergeCell ref="A34:C34"/>
    <mergeCell ref="A1:C1"/>
    <mergeCell ref="A2:C2"/>
    <mergeCell ref="A3:C3"/>
    <mergeCell ref="A15:A17"/>
    <mergeCell ref="A20:C20"/>
  </mergeCells>
  <pageMargins left="0.7" right="0.7" top="0.75" bottom="0.75" header="0.3" footer="0.3"/>
  <drawing r:id="rId1"/>
  <legacyDrawing r:id="rId2"/>
  <oleObjects>
    <mc:AlternateContent xmlns:mc="http://schemas.openxmlformats.org/markup-compatibility/2006">
      <mc:Choice Requires="x14">
        <oleObject progId="PBrush" shapeId="3074" r:id="rId3">
          <objectPr defaultSize="0" autoPict="0" r:id="rId4">
            <anchor moveWithCells="1" sizeWithCells="1">
              <from>
                <xdr:col>0</xdr:col>
                <xdr:colOff>123825</xdr:colOff>
                <xdr:row>0</xdr:row>
                <xdr:rowOff>28575</xdr:rowOff>
              </from>
              <to>
                <xdr:col>0</xdr:col>
                <xdr:colOff>1543050</xdr:colOff>
                <xdr:row>2</xdr:row>
                <xdr:rowOff>552450</xdr:rowOff>
              </to>
            </anchor>
          </objectPr>
        </oleObject>
      </mc:Choice>
      <mc:Fallback>
        <oleObject progId="PBrush" shapeId="3074"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91.5703125" customWidth="1"/>
  </cols>
  <sheetData>
    <row r="1" spans="1:1" ht="15.75" x14ac:dyDescent="0.25">
      <c r="A1" s="67" t="s">
        <v>220</v>
      </c>
    </row>
    <row r="2" spans="1:1" x14ac:dyDescent="0.25">
      <c r="A2" s="68"/>
    </row>
    <row r="3" spans="1:1" x14ac:dyDescent="0.25">
      <c r="A3" s="69" t="s">
        <v>227</v>
      </c>
    </row>
    <row r="4" spans="1:1" x14ac:dyDescent="0.25">
      <c r="A4" s="70"/>
    </row>
    <row r="5" spans="1:1" ht="25.5" x14ac:dyDescent="0.25">
      <c r="A5" s="71" t="s">
        <v>221</v>
      </c>
    </row>
    <row r="6" spans="1:1" x14ac:dyDescent="0.25">
      <c r="A6" s="70"/>
    </row>
    <row r="7" spans="1:1" ht="153" x14ac:dyDescent="0.25">
      <c r="A7" s="72" t="s">
        <v>226</v>
      </c>
    </row>
    <row r="8" spans="1:1" x14ac:dyDescent="0.25">
      <c r="A8" s="70"/>
    </row>
    <row r="9" spans="1:1" x14ac:dyDescent="0.25">
      <c r="A9" s="69" t="s">
        <v>222</v>
      </c>
    </row>
    <row r="10" spans="1:1" x14ac:dyDescent="0.25">
      <c r="A10" s="73"/>
    </row>
    <row r="11" spans="1:1" x14ac:dyDescent="0.25">
      <c r="A11" s="71" t="s">
        <v>223</v>
      </c>
    </row>
    <row r="13" spans="1:1" x14ac:dyDescent="0.25">
      <c r="A13" s="71" t="s">
        <v>224</v>
      </c>
    </row>
    <row r="15" spans="1:1" ht="30" x14ac:dyDescent="0.25">
      <c r="A15" s="74" t="s">
        <v>225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0"/>
  <sheetViews>
    <sheetView zoomScale="70" zoomScaleNormal="70" workbookViewId="0">
      <pane xSplit="1" topLeftCell="B1" activePane="topRight" state="frozen"/>
      <selection activeCell="A2" sqref="A2"/>
      <selection pane="topRight" activeCell="D2" sqref="D2"/>
    </sheetView>
  </sheetViews>
  <sheetFormatPr defaultRowHeight="15" x14ac:dyDescent="0.25"/>
  <cols>
    <col min="1" max="1" width="18.85546875" style="10" customWidth="1"/>
    <col min="2" max="2" width="22.28515625" style="1" customWidth="1"/>
    <col min="3" max="3" width="22.28515625" customWidth="1"/>
    <col min="4" max="4" width="16.5703125" customWidth="1"/>
    <col min="5" max="5" width="13.7109375" customWidth="1"/>
    <col min="6" max="6" width="14.5703125" customWidth="1"/>
    <col min="7" max="7" width="56.140625" style="10" customWidth="1"/>
    <col min="8" max="8" width="35.85546875" customWidth="1"/>
    <col min="9" max="9" width="71" customWidth="1"/>
    <col min="10" max="10" width="37.28515625" customWidth="1"/>
    <col min="11" max="11" width="16.85546875" customWidth="1"/>
    <col min="12" max="12" width="37.42578125" customWidth="1"/>
    <col min="13" max="13" width="62.5703125" customWidth="1"/>
    <col min="14" max="14" width="28.85546875" customWidth="1"/>
    <col min="15" max="15" width="27.7109375" customWidth="1"/>
  </cols>
  <sheetData>
    <row r="1" spans="1:28" ht="85.5" customHeight="1" x14ac:dyDescent="0.25">
      <c r="A1" s="12" t="s">
        <v>9</v>
      </c>
      <c r="B1" s="12" t="s">
        <v>8</v>
      </c>
      <c r="C1" s="12" t="s">
        <v>147</v>
      </c>
      <c r="D1" s="12" t="s">
        <v>228</v>
      </c>
      <c r="E1" s="12" t="s">
        <v>0</v>
      </c>
      <c r="F1" s="12" t="s">
        <v>1</v>
      </c>
      <c r="G1" s="13" t="s">
        <v>2</v>
      </c>
      <c r="H1" s="12" t="s">
        <v>3</v>
      </c>
      <c r="I1" s="12" t="s">
        <v>4</v>
      </c>
      <c r="J1" s="12" t="s">
        <v>5</v>
      </c>
      <c r="K1" s="12" t="s">
        <v>6</v>
      </c>
      <c r="L1" s="14" t="s">
        <v>7</v>
      </c>
      <c r="M1" s="12" t="s">
        <v>10</v>
      </c>
      <c r="N1" s="12" t="s">
        <v>143</v>
      </c>
      <c r="O1" s="12" t="s">
        <v>144</v>
      </c>
      <c r="U1" s="34" t="s">
        <v>151</v>
      </c>
      <c r="V1" s="34" t="s">
        <v>156</v>
      </c>
      <c r="W1" s="34" t="s">
        <v>146</v>
      </c>
      <c r="X1" s="35" t="s">
        <v>152</v>
      </c>
      <c r="Y1" s="35" t="s">
        <v>153</v>
      </c>
      <c r="Z1" s="35" t="s">
        <v>157</v>
      </c>
      <c r="AA1" s="35" t="s">
        <v>155</v>
      </c>
      <c r="AB1" s="35" t="s">
        <v>154</v>
      </c>
    </row>
    <row r="2" spans="1:28" ht="195" x14ac:dyDescent="0.25">
      <c r="A2" s="19" t="s">
        <v>11</v>
      </c>
      <c r="B2" s="19" t="s">
        <v>12</v>
      </c>
      <c r="C2" s="4" t="s">
        <v>13</v>
      </c>
      <c r="D2" s="4" t="s">
        <v>26</v>
      </c>
      <c r="E2" s="3" t="s">
        <v>14</v>
      </c>
      <c r="F2" s="3" t="s">
        <v>15</v>
      </c>
      <c r="G2" s="15" t="s">
        <v>16</v>
      </c>
      <c r="H2" s="15" t="s">
        <v>17</v>
      </c>
      <c r="I2" s="15" t="s">
        <v>18</v>
      </c>
      <c r="J2" s="15" t="s">
        <v>19</v>
      </c>
      <c r="K2" s="4" t="s">
        <v>20</v>
      </c>
      <c r="L2" s="15" t="s">
        <v>21</v>
      </c>
      <c r="M2" s="15" t="s">
        <v>22</v>
      </c>
      <c r="N2" s="22" t="s">
        <v>145</v>
      </c>
      <c r="O2" s="22" t="s">
        <v>146</v>
      </c>
    </row>
    <row r="3" spans="1:28" ht="285" x14ac:dyDescent="0.25">
      <c r="A3" s="19" t="s">
        <v>11</v>
      </c>
      <c r="B3" s="19" t="s">
        <v>12</v>
      </c>
      <c r="C3" s="4" t="s">
        <v>35</v>
      </c>
      <c r="D3" s="4" t="s">
        <v>26</v>
      </c>
      <c r="E3" s="3" t="s">
        <v>14</v>
      </c>
      <c r="F3" s="3" t="s">
        <v>15</v>
      </c>
      <c r="G3" s="15" t="s">
        <v>36</v>
      </c>
      <c r="H3" s="2" t="s">
        <v>37</v>
      </c>
      <c r="I3" s="15" t="s">
        <v>38</v>
      </c>
      <c r="J3" s="15" t="s">
        <v>39</v>
      </c>
      <c r="K3" s="4" t="s">
        <v>20</v>
      </c>
      <c r="L3" s="15" t="s">
        <v>21</v>
      </c>
      <c r="M3" s="15" t="s">
        <v>22</v>
      </c>
      <c r="N3" s="22" t="s">
        <v>145</v>
      </c>
      <c r="O3" s="22" t="s">
        <v>146</v>
      </c>
    </row>
    <row r="4" spans="1:28" ht="105" x14ac:dyDescent="0.25">
      <c r="A4" s="19" t="s">
        <v>23</v>
      </c>
      <c r="B4" s="19" t="s">
        <v>24</v>
      </c>
      <c r="C4" s="4" t="s">
        <v>25</v>
      </c>
      <c r="D4" s="4" t="s">
        <v>26</v>
      </c>
      <c r="E4" s="4" t="s">
        <v>27</v>
      </c>
      <c r="F4" s="3" t="s">
        <v>28</v>
      </c>
      <c r="G4" s="11" t="s">
        <v>29</v>
      </c>
      <c r="H4" s="11" t="s">
        <v>30</v>
      </c>
      <c r="I4" s="11" t="s">
        <v>31</v>
      </c>
      <c r="J4" s="11" t="s">
        <v>32</v>
      </c>
      <c r="K4" s="16" t="s">
        <v>20</v>
      </c>
      <c r="L4" s="11" t="s">
        <v>33</v>
      </c>
      <c r="M4" s="15" t="s">
        <v>34</v>
      </c>
      <c r="N4" s="22" t="s">
        <v>145</v>
      </c>
      <c r="O4" s="22" t="s">
        <v>146</v>
      </c>
    </row>
    <row r="5" spans="1:28" ht="285" x14ac:dyDescent="0.25">
      <c r="A5" s="19" t="s">
        <v>40</v>
      </c>
      <c r="B5" s="19" t="s">
        <v>41</v>
      </c>
      <c r="C5" s="4" t="s">
        <v>42</v>
      </c>
      <c r="D5" s="4" t="s">
        <v>26</v>
      </c>
      <c r="E5" s="4" t="s">
        <v>27</v>
      </c>
      <c r="F5" s="3" t="s">
        <v>28</v>
      </c>
      <c r="G5" s="11" t="s">
        <v>43</v>
      </c>
      <c r="H5" s="11" t="s">
        <v>44</v>
      </c>
      <c r="I5" s="5" t="s">
        <v>45</v>
      </c>
      <c r="J5" s="11" t="s">
        <v>46</v>
      </c>
      <c r="K5" s="16" t="s">
        <v>20</v>
      </c>
      <c r="L5" s="11" t="s">
        <v>47</v>
      </c>
      <c r="M5" s="15" t="s">
        <v>34</v>
      </c>
      <c r="N5" s="22" t="s">
        <v>145</v>
      </c>
      <c r="O5" s="22" t="s">
        <v>146</v>
      </c>
    </row>
    <row r="6" spans="1:28" ht="75" x14ac:dyDescent="0.25">
      <c r="A6" s="19" t="s">
        <v>40</v>
      </c>
      <c r="B6" s="19" t="s">
        <v>41</v>
      </c>
      <c r="C6" s="4" t="s">
        <v>48</v>
      </c>
      <c r="D6" s="4" t="s">
        <v>26</v>
      </c>
      <c r="E6" s="4" t="s">
        <v>27</v>
      </c>
      <c r="F6" s="3" t="s">
        <v>28</v>
      </c>
      <c r="G6" s="11" t="s">
        <v>29</v>
      </c>
      <c r="H6" s="11" t="s">
        <v>49</v>
      </c>
      <c r="I6" s="5" t="s">
        <v>50</v>
      </c>
      <c r="J6" s="11" t="s">
        <v>51</v>
      </c>
      <c r="K6" s="16" t="s">
        <v>20</v>
      </c>
      <c r="L6" s="11" t="s">
        <v>52</v>
      </c>
      <c r="M6" s="15" t="s">
        <v>34</v>
      </c>
      <c r="N6" s="22" t="s">
        <v>145</v>
      </c>
      <c r="O6" s="22" t="s">
        <v>146</v>
      </c>
    </row>
    <row r="7" spans="1:28" ht="45" x14ac:dyDescent="0.25">
      <c r="A7" s="19" t="s">
        <v>40</v>
      </c>
      <c r="B7" s="19" t="s">
        <v>41</v>
      </c>
      <c r="C7" s="4" t="s">
        <v>53</v>
      </c>
      <c r="D7" s="4" t="s">
        <v>26</v>
      </c>
      <c r="E7" s="4" t="s">
        <v>27</v>
      </c>
      <c r="F7" s="3" t="s">
        <v>28</v>
      </c>
      <c r="G7" s="11" t="s">
        <v>29</v>
      </c>
      <c r="H7" s="11" t="s">
        <v>54</v>
      </c>
      <c r="I7" s="5" t="s">
        <v>55</v>
      </c>
      <c r="J7" s="5" t="s">
        <v>56</v>
      </c>
      <c r="K7" s="16" t="s">
        <v>20</v>
      </c>
      <c r="L7" s="11" t="s">
        <v>57</v>
      </c>
      <c r="M7" s="15" t="s">
        <v>34</v>
      </c>
      <c r="N7" s="22" t="s">
        <v>145</v>
      </c>
      <c r="O7" s="22" t="s">
        <v>146</v>
      </c>
    </row>
    <row r="8" spans="1:28" ht="90" x14ac:dyDescent="0.25">
      <c r="A8" s="19" t="s">
        <v>58</v>
      </c>
      <c r="B8" s="19" t="s">
        <v>59</v>
      </c>
      <c r="C8" s="4" t="s">
        <v>60</v>
      </c>
      <c r="D8" s="4" t="s">
        <v>26</v>
      </c>
      <c r="E8" s="4" t="s">
        <v>27</v>
      </c>
      <c r="F8" s="3" t="s">
        <v>28</v>
      </c>
      <c r="G8" s="11" t="s">
        <v>61</v>
      </c>
      <c r="H8" s="11" t="s">
        <v>62</v>
      </c>
      <c r="I8" s="11" t="s">
        <v>63</v>
      </c>
      <c r="J8" s="5" t="s">
        <v>64</v>
      </c>
      <c r="K8" s="16" t="s">
        <v>20</v>
      </c>
      <c r="L8" s="11" t="s">
        <v>65</v>
      </c>
      <c r="M8" s="15" t="s">
        <v>34</v>
      </c>
      <c r="N8" s="22" t="s">
        <v>145</v>
      </c>
      <c r="O8" s="22" t="s">
        <v>146</v>
      </c>
    </row>
    <row r="9" spans="1:28" ht="60" x14ac:dyDescent="0.25">
      <c r="A9" s="19" t="s">
        <v>58</v>
      </c>
      <c r="B9" s="19" t="s">
        <v>59</v>
      </c>
      <c r="C9" s="4" t="s">
        <v>66</v>
      </c>
      <c r="D9" s="4" t="s">
        <v>26</v>
      </c>
      <c r="E9" s="4" t="s">
        <v>27</v>
      </c>
      <c r="F9" s="3" t="s">
        <v>28</v>
      </c>
      <c r="G9" s="11" t="s">
        <v>61</v>
      </c>
      <c r="H9" s="11" t="s">
        <v>67</v>
      </c>
      <c r="I9" s="11" t="s">
        <v>68</v>
      </c>
      <c r="J9" s="5" t="s">
        <v>64</v>
      </c>
      <c r="K9" s="16" t="s">
        <v>20</v>
      </c>
      <c r="L9" s="11" t="s">
        <v>69</v>
      </c>
      <c r="M9" s="15" t="s">
        <v>34</v>
      </c>
      <c r="N9" s="22" t="s">
        <v>145</v>
      </c>
      <c r="O9" s="22" t="s">
        <v>146</v>
      </c>
    </row>
    <row r="10" spans="1:28" ht="120" x14ac:dyDescent="0.25">
      <c r="A10" s="19" t="s">
        <v>58</v>
      </c>
      <c r="B10" s="19" t="s">
        <v>59</v>
      </c>
      <c r="C10" s="4" t="s">
        <v>70</v>
      </c>
      <c r="D10" s="4" t="s">
        <v>26</v>
      </c>
      <c r="E10" s="4" t="s">
        <v>27</v>
      </c>
      <c r="F10" s="3" t="s">
        <v>28</v>
      </c>
      <c r="G10" s="11" t="s">
        <v>61</v>
      </c>
      <c r="H10" s="11" t="s">
        <v>71</v>
      </c>
      <c r="I10" s="11" t="s">
        <v>72</v>
      </c>
      <c r="J10" s="5" t="s">
        <v>73</v>
      </c>
      <c r="K10" s="16" t="s">
        <v>20</v>
      </c>
      <c r="L10" s="5" t="s">
        <v>74</v>
      </c>
      <c r="M10" s="15" t="s">
        <v>34</v>
      </c>
      <c r="N10" s="22" t="s">
        <v>145</v>
      </c>
      <c r="O10" s="22" t="s">
        <v>146</v>
      </c>
    </row>
    <row r="11" spans="1:28" ht="195" x14ac:dyDescent="0.25">
      <c r="A11" s="19" t="s">
        <v>58</v>
      </c>
      <c r="B11" s="19" t="s">
        <v>59</v>
      </c>
      <c r="C11" s="4" t="s">
        <v>75</v>
      </c>
      <c r="D11" s="4" t="s">
        <v>26</v>
      </c>
      <c r="E11" s="4" t="s">
        <v>27</v>
      </c>
      <c r="F11" s="3" t="s">
        <v>28</v>
      </c>
      <c r="G11" s="11" t="s">
        <v>76</v>
      </c>
      <c r="H11" s="11" t="s">
        <v>77</v>
      </c>
      <c r="I11" s="11" t="s">
        <v>78</v>
      </c>
      <c r="J11" s="5" t="s">
        <v>79</v>
      </c>
      <c r="K11" s="16" t="s">
        <v>20</v>
      </c>
      <c r="L11" s="11" t="s">
        <v>80</v>
      </c>
      <c r="M11" s="15" t="s">
        <v>34</v>
      </c>
      <c r="N11" s="22" t="s">
        <v>145</v>
      </c>
      <c r="O11" s="22" t="s">
        <v>146</v>
      </c>
    </row>
    <row r="12" spans="1:28" ht="270" x14ac:dyDescent="0.25">
      <c r="A12" s="19" t="s">
        <v>58</v>
      </c>
      <c r="B12" s="19" t="s">
        <v>59</v>
      </c>
      <c r="C12" s="4" t="s">
        <v>81</v>
      </c>
      <c r="D12" s="4" t="s">
        <v>26</v>
      </c>
      <c r="E12" s="4" t="s">
        <v>27</v>
      </c>
      <c r="F12" s="3" t="s">
        <v>28</v>
      </c>
      <c r="G12" s="11" t="s">
        <v>76</v>
      </c>
      <c r="H12" s="11" t="s">
        <v>82</v>
      </c>
      <c r="I12" s="11" t="s">
        <v>83</v>
      </c>
      <c r="J12" s="5" t="s">
        <v>84</v>
      </c>
      <c r="K12" s="16" t="s">
        <v>20</v>
      </c>
      <c r="L12" s="5" t="s">
        <v>85</v>
      </c>
      <c r="M12" s="15" t="s">
        <v>34</v>
      </c>
      <c r="N12" s="22" t="s">
        <v>145</v>
      </c>
      <c r="O12" s="22" t="s">
        <v>146</v>
      </c>
    </row>
    <row r="13" spans="1:28" ht="120" x14ac:dyDescent="0.25">
      <c r="A13" s="19" t="s">
        <v>86</v>
      </c>
      <c r="B13" s="19" t="s">
        <v>87</v>
      </c>
      <c r="C13" s="4" t="s">
        <v>88</v>
      </c>
      <c r="D13" s="4" t="s">
        <v>26</v>
      </c>
      <c r="E13" s="3" t="s">
        <v>27</v>
      </c>
      <c r="F13" s="3" t="s">
        <v>28</v>
      </c>
      <c r="G13" s="2" t="s">
        <v>89</v>
      </c>
      <c r="H13" s="2" t="s">
        <v>90</v>
      </c>
      <c r="I13" s="2" t="s">
        <v>91</v>
      </c>
      <c r="J13" s="2" t="s">
        <v>92</v>
      </c>
      <c r="K13" s="4" t="s">
        <v>20</v>
      </c>
      <c r="L13" s="15" t="s">
        <v>93</v>
      </c>
      <c r="M13" s="15" t="s">
        <v>34</v>
      </c>
      <c r="N13" s="22" t="s">
        <v>145</v>
      </c>
      <c r="O13" s="22" t="s">
        <v>146</v>
      </c>
    </row>
    <row r="14" spans="1:28" ht="409.5" x14ac:dyDescent="0.25">
      <c r="A14" s="23" t="s">
        <v>94</v>
      </c>
      <c r="B14" s="21" t="s">
        <v>95</v>
      </c>
      <c r="C14" s="4" t="s">
        <v>96</v>
      </c>
      <c r="D14" s="4" t="s">
        <v>26</v>
      </c>
      <c r="E14" s="4" t="s">
        <v>27</v>
      </c>
      <c r="F14" s="4" t="s">
        <v>28</v>
      </c>
      <c r="G14" s="8" t="s">
        <v>89</v>
      </c>
      <c r="H14" s="2" t="s">
        <v>97</v>
      </c>
      <c r="I14" s="2" t="s">
        <v>98</v>
      </c>
      <c r="J14" s="2" t="s">
        <v>99</v>
      </c>
      <c r="K14" s="4" t="s">
        <v>20</v>
      </c>
      <c r="L14" s="15" t="s">
        <v>100</v>
      </c>
      <c r="M14" s="15" t="s">
        <v>101</v>
      </c>
      <c r="N14" s="22" t="s">
        <v>145</v>
      </c>
      <c r="O14" s="22" t="s">
        <v>146</v>
      </c>
    </row>
    <row r="15" spans="1:28" ht="315" x14ac:dyDescent="0.25">
      <c r="A15" s="23" t="s">
        <v>94</v>
      </c>
      <c r="B15" s="21" t="s">
        <v>95</v>
      </c>
      <c r="C15" s="4" t="s">
        <v>102</v>
      </c>
      <c r="D15" s="4" t="s">
        <v>26</v>
      </c>
      <c r="E15" s="4" t="s">
        <v>27</v>
      </c>
      <c r="F15" s="4" t="s">
        <v>28</v>
      </c>
      <c r="G15" s="8" t="s">
        <v>103</v>
      </c>
      <c r="H15" s="2" t="s">
        <v>104</v>
      </c>
      <c r="I15" s="2" t="s">
        <v>105</v>
      </c>
      <c r="J15" s="2" t="s">
        <v>106</v>
      </c>
      <c r="K15" s="4" t="s">
        <v>20</v>
      </c>
      <c r="L15" s="15" t="s">
        <v>107</v>
      </c>
      <c r="M15" s="15" t="s">
        <v>101</v>
      </c>
      <c r="N15" s="22" t="s">
        <v>145</v>
      </c>
      <c r="O15" s="22" t="s">
        <v>146</v>
      </c>
    </row>
    <row r="16" spans="1:28" ht="409.5" x14ac:dyDescent="0.25">
      <c r="A16" s="23" t="s">
        <v>94</v>
      </c>
      <c r="B16" s="21" t="s">
        <v>95</v>
      </c>
      <c r="C16" s="4" t="s">
        <v>108</v>
      </c>
      <c r="D16" s="4" t="s">
        <v>26</v>
      </c>
      <c r="E16" s="3" t="s">
        <v>27</v>
      </c>
      <c r="F16" s="3" t="s">
        <v>28</v>
      </c>
      <c r="G16" s="2" t="s">
        <v>109</v>
      </c>
      <c r="H16" s="2" t="s">
        <v>110</v>
      </c>
      <c r="I16" s="2" t="s">
        <v>111</v>
      </c>
      <c r="J16" s="2" t="s">
        <v>112</v>
      </c>
      <c r="K16" s="4" t="s">
        <v>20</v>
      </c>
      <c r="L16" s="15" t="s">
        <v>113</v>
      </c>
      <c r="M16" s="15" t="s">
        <v>34</v>
      </c>
      <c r="N16" s="22" t="s">
        <v>145</v>
      </c>
      <c r="O16" s="22" t="s">
        <v>146</v>
      </c>
    </row>
    <row r="17" spans="1:15" ht="120" x14ac:dyDescent="0.25">
      <c r="A17" s="19" t="s">
        <v>122</v>
      </c>
      <c r="B17" s="19" t="s">
        <v>123</v>
      </c>
      <c r="C17" s="4" t="s">
        <v>124</v>
      </c>
      <c r="D17" s="4" t="s">
        <v>26</v>
      </c>
      <c r="E17" s="4" t="s">
        <v>27</v>
      </c>
      <c r="F17" s="3" t="s">
        <v>28</v>
      </c>
      <c r="G17" s="5" t="s">
        <v>125</v>
      </c>
      <c r="H17" s="5" t="s">
        <v>126</v>
      </c>
      <c r="I17" s="5" t="s">
        <v>127</v>
      </c>
      <c r="J17" s="5" t="s">
        <v>128</v>
      </c>
      <c r="K17" s="4" t="s">
        <v>20</v>
      </c>
      <c r="L17" s="17" t="s">
        <v>129</v>
      </c>
      <c r="M17" s="15" t="s">
        <v>130</v>
      </c>
      <c r="N17" s="22" t="s">
        <v>145</v>
      </c>
      <c r="O17" s="22" t="s">
        <v>146</v>
      </c>
    </row>
    <row r="18" spans="1:15" ht="90" x14ac:dyDescent="0.25">
      <c r="A18" s="19" t="s">
        <v>114</v>
      </c>
      <c r="B18" s="21" t="s">
        <v>121</v>
      </c>
      <c r="C18" s="4" t="s">
        <v>115</v>
      </c>
      <c r="D18" s="4" t="s">
        <v>26</v>
      </c>
      <c r="E18" s="3" t="s">
        <v>27</v>
      </c>
      <c r="F18" s="3" t="s">
        <v>28</v>
      </c>
      <c r="G18" s="2" t="s">
        <v>116</v>
      </c>
      <c r="H18" s="2" t="s">
        <v>117</v>
      </c>
      <c r="I18" s="2" t="s">
        <v>118</v>
      </c>
      <c r="J18" s="2" t="s">
        <v>119</v>
      </c>
      <c r="K18" s="4" t="s">
        <v>20</v>
      </c>
      <c r="L18" s="15" t="s">
        <v>120</v>
      </c>
      <c r="M18" s="15" t="s">
        <v>34</v>
      </c>
      <c r="N18" s="22" t="s">
        <v>145</v>
      </c>
      <c r="O18" s="22" t="s">
        <v>146</v>
      </c>
    </row>
    <row r="19" spans="1:15" ht="195" x14ac:dyDescent="0.25">
      <c r="A19" s="23" t="s">
        <v>131</v>
      </c>
      <c r="B19" s="21" t="s">
        <v>132</v>
      </c>
      <c r="C19" s="4" t="s">
        <v>133</v>
      </c>
      <c r="D19" s="4" t="s">
        <v>26</v>
      </c>
      <c r="E19" s="3" t="s">
        <v>27</v>
      </c>
      <c r="F19" s="3" t="s">
        <v>28</v>
      </c>
      <c r="G19" s="8" t="s">
        <v>89</v>
      </c>
      <c r="H19" s="2" t="s">
        <v>134</v>
      </c>
      <c r="I19" s="2" t="s">
        <v>135</v>
      </c>
      <c r="J19" s="2" t="s">
        <v>136</v>
      </c>
      <c r="K19" s="4" t="s">
        <v>20</v>
      </c>
      <c r="L19" s="15" t="s">
        <v>137</v>
      </c>
      <c r="M19" s="15" t="s">
        <v>34</v>
      </c>
      <c r="N19" s="22" t="s">
        <v>145</v>
      </c>
      <c r="O19" s="22" t="s">
        <v>146</v>
      </c>
    </row>
    <row r="20" spans="1:15" ht="225" x14ac:dyDescent="0.25">
      <c r="A20" s="23" t="s">
        <v>131</v>
      </c>
      <c r="B20" s="21" t="s">
        <v>132</v>
      </c>
      <c r="C20" s="4" t="s">
        <v>138</v>
      </c>
      <c r="D20" s="4" t="s">
        <v>26</v>
      </c>
      <c r="E20" s="3" t="s">
        <v>27</v>
      </c>
      <c r="F20" s="3" t="s">
        <v>28</v>
      </c>
      <c r="G20" s="8" t="s">
        <v>89</v>
      </c>
      <c r="H20" s="2" t="s">
        <v>139</v>
      </c>
      <c r="I20" s="2" t="s">
        <v>140</v>
      </c>
      <c r="J20" s="2" t="s">
        <v>141</v>
      </c>
      <c r="K20" s="4" t="s">
        <v>20</v>
      </c>
      <c r="L20" s="15" t="s">
        <v>142</v>
      </c>
      <c r="M20" s="15" t="s">
        <v>34</v>
      </c>
      <c r="N20" s="22" t="s">
        <v>145</v>
      </c>
      <c r="O20" s="22" t="s">
        <v>146</v>
      </c>
    </row>
    <row r="21" spans="1:15" ht="150" x14ac:dyDescent="0.25">
      <c r="A21" s="19" t="s">
        <v>161</v>
      </c>
      <c r="B21" s="19" t="s">
        <v>162</v>
      </c>
      <c r="C21" s="4" t="s">
        <v>163</v>
      </c>
      <c r="D21" s="18" t="s">
        <v>26</v>
      </c>
      <c r="E21" s="18" t="s">
        <v>158</v>
      </c>
      <c r="F21" s="18" t="s">
        <v>164</v>
      </c>
      <c r="G21" s="2" t="s">
        <v>165</v>
      </c>
      <c r="H21" s="19" t="s">
        <v>166</v>
      </c>
      <c r="I21" s="2" t="s">
        <v>167</v>
      </c>
      <c r="J21" s="2" t="s">
        <v>168</v>
      </c>
      <c r="K21" s="4" t="s">
        <v>20</v>
      </c>
      <c r="L21" s="15" t="s">
        <v>169</v>
      </c>
      <c r="M21" s="15" t="s">
        <v>130</v>
      </c>
      <c r="N21" s="22" t="s">
        <v>145</v>
      </c>
      <c r="O21" s="22" t="s">
        <v>146</v>
      </c>
    </row>
    <row r="22" spans="1:15" ht="135" x14ac:dyDescent="0.25">
      <c r="A22" s="19" t="s">
        <v>161</v>
      </c>
      <c r="B22" s="19" t="s">
        <v>162</v>
      </c>
      <c r="C22" s="4" t="s">
        <v>170</v>
      </c>
      <c r="D22" s="18" t="s">
        <v>26</v>
      </c>
      <c r="E22" s="18" t="s">
        <v>158</v>
      </c>
      <c r="F22" s="18" t="s">
        <v>164</v>
      </c>
      <c r="G22" s="2" t="s">
        <v>171</v>
      </c>
      <c r="H22" s="2" t="s">
        <v>172</v>
      </c>
      <c r="I22" s="2" t="s">
        <v>173</v>
      </c>
      <c r="J22" s="2" t="s">
        <v>174</v>
      </c>
      <c r="K22" s="4" t="s">
        <v>20</v>
      </c>
      <c r="L22" s="15" t="s">
        <v>175</v>
      </c>
      <c r="M22" s="15" t="s">
        <v>176</v>
      </c>
      <c r="N22" s="22" t="s">
        <v>145</v>
      </c>
      <c r="O22" s="22" t="s">
        <v>146</v>
      </c>
    </row>
    <row r="23" spans="1:15" ht="135" x14ac:dyDescent="0.25">
      <c r="A23" s="19" t="s">
        <v>161</v>
      </c>
      <c r="B23" s="19" t="s">
        <v>162</v>
      </c>
      <c r="C23" s="4" t="s">
        <v>177</v>
      </c>
      <c r="D23" s="18" t="s">
        <v>26</v>
      </c>
      <c r="E23" s="18" t="s">
        <v>158</v>
      </c>
      <c r="F23" s="18" t="s">
        <v>164</v>
      </c>
      <c r="G23" s="17" t="s">
        <v>178</v>
      </c>
      <c r="H23" s="17" t="s">
        <v>179</v>
      </c>
      <c r="I23" s="17" t="s">
        <v>167</v>
      </c>
      <c r="J23" s="17" t="s">
        <v>180</v>
      </c>
      <c r="K23" s="20" t="s">
        <v>20</v>
      </c>
      <c r="L23" s="17" t="s">
        <v>181</v>
      </c>
      <c r="M23" s="15" t="s">
        <v>130</v>
      </c>
      <c r="N23" s="22" t="s">
        <v>145</v>
      </c>
      <c r="O23" s="22" t="s">
        <v>146</v>
      </c>
    </row>
    <row r="24" spans="1:15" ht="150" x14ac:dyDescent="0.25">
      <c r="A24" s="19" t="s">
        <v>182</v>
      </c>
      <c r="B24" s="19" t="s">
        <v>183</v>
      </c>
      <c r="C24" s="4" t="s">
        <v>184</v>
      </c>
      <c r="D24" s="18" t="s">
        <v>26</v>
      </c>
      <c r="E24" s="3" t="s">
        <v>159</v>
      </c>
      <c r="F24" s="3" t="s">
        <v>185</v>
      </c>
      <c r="G24" s="21" t="s">
        <v>186</v>
      </c>
      <c r="H24" s="2" t="s">
        <v>187</v>
      </c>
      <c r="I24" s="2" t="s">
        <v>188</v>
      </c>
      <c r="J24" s="5" t="s">
        <v>189</v>
      </c>
      <c r="K24" s="4" t="s">
        <v>20</v>
      </c>
      <c r="L24" s="15" t="s">
        <v>190</v>
      </c>
      <c r="M24" s="15" t="s">
        <v>130</v>
      </c>
      <c r="N24" s="22" t="s">
        <v>145</v>
      </c>
      <c r="O24" s="22" t="s">
        <v>146</v>
      </c>
    </row>
    <row r="25" spans="1:15" ht="150" x14ac:dyDescent="0.25">
      <c r="A25" s="19" t="s">
        <v>182</v>
      </c>
      <c r="B25" s="19" t="s">
        <v>183</v>
      </c>
      <c r="C25" s="4" t="s">
        <v>191</v>
      </c>
      <c r="D25" s="18" t="s">
        <v>26</v>
      </c>
      <c r="E25" s="3" t="s">
        <v>159</v>
      </c>
      <c r="F25" s="3" t="s">
        <v>185</v>
      </c>
      <c r="G25" s="21" t="s">
        <v>192</v>
      </c>
      <c r="H25" s="2" t="s">
        <v>193</v>
      </c>
      <c r="I25" s="2" t="s">
        <v>194</v>
      </c>
      <c r="J25" s="5" t="s">
        <v>195</v>
      </c>
      <c r="K25" s="4" t="s">
        <v>20</v>
      </c>
      <c r="L25" s="15" t="s">
        <v>190</v>
      </c>
      <c r="M25" s="15" t="s">
        <v>130</v>
      </c>
      <c r="N25" s="22" t="s">
        <v>145</v>
      </c>
      <c r="O25" s="22" t="s">
        <v>146</v>
      </c>
    </row>
    <row r="26" spans="1:15" x14ac:dyDescent="0.25">
      <c r="A26" s="9"/>
      <c r="B26" s="7"/>
      <c r="C26" s="6"/>
      <c r="D26" s="6"/>
      <c r="E26" s="6"/>
      <c r="F26" s="6"/>
      <c r="G26" s="9"/>
      <c r="H26" s="6"/>
      <c r="I26" s="6"/>
      <c r="J26" s="6"/>
      <c r="K26" s="6"/>
      <c r="L26" s="6"/>
      <c r="M26" s="6"/>
      <c r="N26" s="6"/>
    </row>
    <row r="27" spans="1:15" x14ac:dyDescent="0.25">
      <c r="A27" s="9"/>
      <c r="B27" s="7"/>
      <c r="C27" s="6"/>
      <c r="D27" s="6"/>
      <c r="E27" s="6"/>
      <c r="F27" s="6"/>
      <c r="G27" s="9"/>
      <c r="H27" s="6"/>
      <c r="I27" s="6"/>
      <c r="J27" s="6"/>
      <c r="K27" s="6"/>
      <c r="L27" s="6"/>
      <c r="M27" s="6"/>
      <c r="N27" s="6"/>
    </row>
    <row r="28" spans="1:15" x14ac:dyDescent="0.25">
      <c r="A28" s="9"/>
      <c r="B28" s="7"/>
      <c r="C28" s="6"/>
      <c r="D28" s="6"/>
      <c r="E28" s="6"/>
      <c r="F28" s="6"/>
      <c r="G28" s="9"/>
      <c r="H28" s="6"/>
      <c r="I28" s="6"/>
      <c r="J28" s="6"/>
      <c r="K28" s="6"/>
      <c r="L28" s="6"/>
      <c r="M28" s="6"/>
      <c r="N28" s="6"/>
    </row>
    <row r="29" spans="1:15" x14ac:dyDescent="0.25">
      <c r="A29" s="9"/>
      <c r="B29" s="7"/>
      <c r="C29" s="6"/>
      <c r="D29" s="6"/>
      <c r="E29" s="6"/>
      <c r="F29" s="6"/>
      <c r="G29" s="9"/>
      <c r="H29" s="6"/>
      <c r="I29" s="6"/>
      <c r="J29" s="6"/>
      <c r="K29" s="6"/>
      <c r="L29" s="6"/>
      <c r="M29" s="6"/>
      <c r="N29" s="6"/>
    </row>
    <row r="30" spans="1:15" x14ac:dyDescent="0.25">
      <c r="A30" s="9"/>
      <c r="B30" s="7"/>
      <c r="C30" s="6"/>
      <c r="D30" s="6"/>
      <c r="E30" s="6"/>
      <c r="F30" s="6"/>
      <c r="G30" s="9"/>
      <c r="H30" s="6"/>
      <c r="I30" s="6"/>
      <c r="J30" s="6"/>
      <c r="K30" s="6"/>
      <c r="L30" s="6"/>
      <c r="M30" s="6"/>
      <c r="N30" s="6"/>
    </row>
    <row r="31" spans="1:15" x14ac:dyDescent="0.25">
      <c r="A31" s="9"/>
      <c r="B31" s="7"/>
      <c r="C31" s="6"/>
      <c r="D31" s="6"/>
      <c r="E31" s="6"/>
      <c r="F31" s="6"/>
      <c r="G31" s="9"/>
      <c r="H31" s="6"/>
      <c r="I31" s="6"/>
      <c r="J31" s="6"/>
      <c r="K31" s="6"/>
      <c r="L31" s="6"/>
      <c r="M31" s="6"/>
      <c r="N31" s="6"/>
    </row>
    <row r="32" spans="1:15" x14ac:dyDescent="0.25">
      <c r="A32" s="9"/>
      <c r="B32" s="7"/>
      <c r="C32" s="6"/>
      <c r="D32" s="6"/>
      <c r="E32" s="6"/>
      <c r="F32" s="6"/>
      <c r="G32" s="9"/>
      <c r="H32" s="6"/>
      <c r="I32" s="6"/>
      <c r="J32" s="6"/>
      <c r="K32" s="6"/>
      <c r="L32" s="6"/>
      <c r="M32" s="6"/>
      <c r="N32" s="6"/>
    </row>
    <row r="33" spans="1:14" x14ac:dyDescent="0.25">
      <c r="A33" s="9"/>
      <c r="B33" s="7"/>
      <c r="C33" s="6"/>
      <c r="D33" s="6"/>
      <c r="E33" s="6"/>
      <c r="F33" s="6"/>
      <c r="G33" s="9"/>
      <c r="H33" s="6"/>
      <c r="I33" s="6"/>
      <c r="J33" s="6"/>
      <c r="K33" s="6"/>
      <c r="L33" s="6"/>
      <c r="M33" s="6"/>
      <c r="N33" s="6"/>
    </row>
    <row r="34" spans="1:14" x14ac:dyDescent="0.25">
      <c r="A34" s="9"/>
      <c r="B34" s="7"/>
      <c r="C34" s="6"/>
      <c r="D34" s="6"/>
      <c r="E34" s="6"/>
      <c r="F34" s="6"/>
      <c r="G34" s="9"/>
      <c r="H34" s="6"/>
      <c r="I34" s="6"/>
      <c r="J34" s="6"/>
      <c r="K34" s="6"/>
      <c r="L34" s="6"/>
      <c r="M34" s="6"/>
      <c r="N34" s="6"/>
    </row>
    <row r="35" spans="1:14" x14ac:dyDescent="0.25">
      <c r="A35" s="9"/>
      <c r="B35" s="7"/>
      <c r="C35" s="6"/>
      <c r="D35" s="6"/>
      <c r="E35" s="6"/>
      <c r="F35" s="6"/>
      <c r="G35" s="9"/>
      <c r="H35" s="6"/>
      <c r="I35" s="6"/>
      <c r="J35" s="6"/>
      <c r="K35" s="6"/>
      <c r="L35" s="6"/>
      <c r="M35" s="6"/>
      <c r="N35" s="6"/>
    </row>
    <row r="36" spans="1:14" x14ac:dyDescent="0.25">
      <c r="A36" s="9"/>
      <c r="B36" s="7"/>
      <c r="C36" s="6"/>
      <c r="D36" s="6"/>
      <c r="E36" s="6"/>
      <c r="F36" s="6"/>
      <c r="G36" s="9"/>
      <c r="H36" s="6"/>
      <c r="I36" s="6"/>
      <c r="J36" s="6"/>
      <c r="K36" s="6"/>
      <c r="L36" s="6"/>
      <c r="M36" s="6"/>
      <c r="N36" s="6"/>
    </row>
    <row r="37" spans="1:14" x14ac:dyDescent="0.25">
      <c r="A37" s="9"/>
      <c r="B37" s="7"/>
      <c r="C37" s="6"/>
      <c r="D37" s="6"/>
      <c r="E37" s="6"/>
      <c r="F37" s="6"/>
      <c r="G37" s="9"/>
      <c r="H37" s="6"/>
      <c r="I37" s="6"/>
      <c r="J37" s="6"/>
      <c r="K37" s="6"/>
      <c r="L37" s="6"/>
      <c r="M37" s="6"/>
      <c r="N37" s="6"/>
    </row>
    <row r="38" spans="1:14" x14ac:dyDescent="0.25">
      <c r="A38" s="9"/>
      <c r="B38" s="7"/>
      <c r="C38" s="6"/>
      <c r="D38" s="6"/>
      <c r="E38" s="6"/>
      <c r="F38" s="6"/>
      <c r="G38" s="9"/>
      <c r="H38" s="6"/>
      <c r="I38" s="6"/>
      <c r="J38" s="6"/>
      <c r="K38" s="6"/>
      <c r="L38" s="6"/>
      <c r="M38" s="6"/>
      <c r="N38" s="6"/>
    </row>
    <row r="39" spans="1:14" x14ac:dyDescent="0.25">
      <c r="A39" s="9"/>
      <c r="B39" s="7"/>
      <c r="C39" s="6"/>
      <c r="D39" s="6"/>
      <c r="E39" s="6"/>
      <c r="F39" s="6"/>
      <c r="G39" s="9"/>
      <c r="H39" s="6"/>
      <c r="I39" s="6"/>
      <c r="J39" s="6"/>
      <c r="K39" s="6"/>
      <c r="L39" s="6"/>
      <c r="M39" s="6"/>
      <c r="N39" s="6"/>
    </row>
    <row r="40" spans="1:14" x14ac:dyDescent="0.25">
      <c r="A40" s="9"/>
      <c r="B40" s="7"/>
      <c r="C40" s="6"/>
      <c r="D40" s="6"/>
      <c r="E40" s="6"/>
      <c r="F40" s="6"/>
      <c r="G40" s="9"/>
      <c r="H40" s="6"/>
      <c r="I40" s="6"/>
      <c r="J40" s="6"/>
      <c r="K40" s="6"/>
      <c r="L40" s="6"/>
      <c r="M40" s="6"/>
      <c r="N40" s="6"/>
    </row>
    <row r="41" spans="1:14" x14ac:dyDescent="0.25">
      <c r="A41" s="9"/>
      <c r="B41" s="7"/>
      <c r="C41" s="6"/>
      <c r="D41" s="6"/>
      <c r="E41" s="6"/>
      <c r="F41" s="6"/>
      <c r="G41" s="9"/>
      <c r="H41" s="6"/>
      <c r="I41" s="6"/>
      <c r="J41" s="6"/>
      <c r="K41" s="6"/>
      <c r="L41" s="6"/>
      <c r="M41" s="6"/>
      <c r="N41" s="6"/>
    </row>
    <row r="42" spans="1:14" x14ac:dyDescent="0.25">
      <c r="A42" s="9"/>
      <c r="B42" s="7"/>
      <c r="C42" s="6"/>
      <c r="D42" s="6"/>
      <c r="E42" s="6"/>
      <c r="F42" s="6"/>
      <c r="G42" s="9"/>
      <c r="H42" s="6"/>
      <c r="I42" s="6"/>
      <c r="J42" s="6"/>
      <c r="K42" s="6"/>
      <c r="L42" s="6"/>
      <c r="M42" s="6"/>
      <c r="N42" s="6"/>
    </row>
    <row r="43" spans="1:14" x14ac:dyDescent="0.25">
      <c r="A43" s="9"/>
      <c r="B43" s="7"/>
      <c r="C43" s="6"/>
      <c r="D43" s="6"/>
      <c r="E43" s="6"/>
      <c r="F43" s="6"/>
      <c r="G43" s="9"/>
      <c r="H43" s="6"/>
      <c r="I43" s="6"/>
      <c r="J43" s="6"/>
      <c r="K43" s="6"/>
      <c r="L43" s="6"/>
      <c r="M43" s="6"/>
      <c r="N43" s="6"/>
    </row>
    <row r="44" spans="1:14" x14ac:dyDescent="0.25">
      <c r="A44" s="9"/>
      <c r="B44" s="7"/>
      <c r="C44" s="6"/>
      <c r="D44" s="6"/>
      <c r="E44" s="6"/>
      <c r="F44" s="6"/>
      <c r="G44" s="9"/>
      <c r="H44" s="6"/>
      <c r="I44" s="6"/>
      <c r="J44" s="6"/>
      <c r="K44" s="6"/>
      <c r="L44" s="6"/>
      <c r="M44" s="6"/>
      <c r="N44" s="6"/>
    </row>
    <row r="45" spans="1:14" x14ac:dyDescent="0.25">
      <c r="A45" s="9"/>
      <c r="B45" s="7"/>
      <c r="C45" s="6"/>
      <c r="D45" s="6"/>
      <c r="E45" s="6"/>
      <c r="F45" s="6"/>
      <c r="G45" s="9"/>
      <c r="H45" s="6"/>
      <c r="I45" s="6"/>
      <c r="J45" s="6"/>
      <c r="K45" s="6"/>
      <c r="L45" s="6"/>
      <c r="M45" s="6"/>
      <c r="N45" s="6"/>
    </row>
    <row r="46" spans="1:14" x14ac:dyDescent="0.25">
      <c r="A46" s="9"/>
      <c r="B46" s="7"/>
      <c r="C46" s="6"/>
      <c r="D46" s="6"/>
      <c r="E46" s="6"/>
      <c r="F46" s="6"/>
      <c r="G46" s="9"/>
      <c r="H46" s="6"/>
      <c r="I46" s="6"/>
      <c r="J46" s="6"/>
      <c r="K46" s="6"/>
      <c r="L46" s="6"/>
      <c r="M46" s="6"/>
      <c r="N46" s="6"/>
    </row>
    <row r="47" spans="1:14" x14ac:dyDescent="0.25">
      <c r="A47" s="9"/>
      <c r="B47" s="7"/>
      <c r="C47" s="6"/>
      <c r="D47" s="6"/>
      <c r="E47" s="6"/>
      <c r="F47" s="6"/>
      <c r="G47" s="9"/>
      <c r="H47" s="6"/>
      <c r="I47" s="6"/>
      <c r="J47" s="6"/>
      <c r="K47" s="6"/>
      <c r="L47" s="6"/>
      <c r="M47" s="6"/>
      <c r="N47" s="6"/>
    </row>
    <row r="48" spans="1:14" x14ac:dyDescent="0.25">
      <c r="A48" s="9"/>
      <c r="B48" s="7"/>
      <c r="C48" s="6"/>
      <c r="D48" s="6"/>
      <c r="E48" s="6"/>
      <c r="F48" s="6"/>
      <c r="G48" s="9"/>
      <c r="H48" s="6"/>
      <c r="I48" s="6"/>
      <c r="J48" s="6"/>
      <c r="K48" s="6"/>
      <c r="L48" s="6"/>
      <c r="M48" s="6"/>
      <c r="N48" s="6"/>
    </row>
    <row r="49" spans="1:14" x14ac:dyDescent="0.25">
      <c r="A49" s="9"/>
      <c r="B49" s="7"/>
      <c r="C49" s="6"/>
      <c r="D49" s="6"/>
      <c r="E49" s="6"/>
      <c r="F49" s="6"/>
      <c r="G49" s="9"/>
      <c r="H49" s="6"/>
      <c r="I49" s="6"/>
      <c r="J49" s="6"/>
      <c r="K49" s="6"/>
      <c r="L49" s="6"/>
      <c r="M49" s="6"/>
      <c r="N49" s="6"/>
    </row>
    <row r="50" spans="1:14" x14ac:dyDescent="0.25">
      <c r="A50" s="9"/>
      <c r="B50" s="7"/>
      <c r="C50" s="6"/>
      <c r="D50" s="6"/>
      <c r="E50" s="6"/>
      <c r="F50" s="6"/>
      <c r="G50" s="9"/>
      <c r="H50" s="6"/>
      <c r="I50" s="6"/>
      <c r="J50" s="6"/>
      <c r="K50" s="6"/>
      <c r="L50" s="6"/>
      <c r="M50" s="6"/>
      <c r="N50" s="6"/>
    </row>
    <row r="51" spans="1:14" x14ac:dyDescent="0.25">
      <c r="A51" s="9"/>
      <c r="B51" s="7"/>
      <c r="C51" s="6"/>
      <c r="D51" s="6"/>
      <c r="E51" s="6"/>
      <c r="F51" s="6"/>
      <c r="G51" s="9"/>
      <c r="H51" s="6"/>
      <c r="I51" s="6"/>
      <c r="J51" s="6"/>
      <c r="K51" s="6"/>
      <c r="L51" s="6"/>
      <c r="M51" s="6"/>
      <c r="N51" s="6"/>
    </row>
    <row r="52" spans="1:14" x14ac:dyDescent="0.25">
      <c r="A52" s="9"/>
      <c r="B52" s="7"/>
      <c r="C52" s="6"/>
      <c r="D52" s="6"/>
      <c r="E52" s="6"/>
      <c r="F52" s="6"/>
      <c r="G52" s="9"/>
      <c r="H52" s="6"/>
      <c r="I52" s="6"/>
      <c r="J52" s="6"/>
      <c r="K52" s="6"/>
      <c r="L52" s="6"/>
      <c r="M52" s="6"/>
      <c r="N52" s="6"/>
    </row>
    <row r="53" spans="1:14" x14ac:dyDescent="0.25">
      <c r="A53" s="9"/>
      <c r="B53" s="7"/>
      <c r="C53" s="6"/>
      <c r="D53" s="6"/>
      <c r="E53" s="6"/>
      <c r="F53" s="6"/>
      <c r="G53" s="9"/>
      <c r="H53" s="6"/>
      <c r="I53" s="6"/>
      <c r="J53" s="6"/>
      <c r="K53" s="6"/>
      <c r="L53" s="6"/>
      <c r="M53" s="6"/>
      <c r="N53" s="6"/>
    </row>
    <row r="54" spans="1:14" x14ac:dyDescent="0.25">
      <c r="A54" s="9"/>
      <c r="B54" s="7"/>
      <c r="C54" s="6"/>
      <c r="D54" s="6"/>
      <c r="E54" s="6"/>
      <c r="F54" s="6"/>
      <c r="G54" s="9"/>
      <c r="H54" s="6"/>
      <c r="I54" s="6"/>
      <c r="J54" s="6"/>
      <c r="K54" s="6"/>
      <c r="L54" s="6"/>
      <c r="M54" s="6"/>
      <c r="N54" s="6"/>
    </row>
    <row r="55" spans="1:14" x14ac:dyDescent="0.25">
      <c r="A55" s="9"/>
      <c r="B55" s="7"/>
      <c r="C55" s="6"/>
      <c r="D55" s="6"/>
      <c r="E55" s="6"/>
      <c r="F55" s="6"/>
      <c r="G55" s="9"/>
      <c r="H55" s="6"/>
      <c r="I55" s="6"/>
      <c r="J55" s="6"/>
      <c r="K55" s="6"/>
      <c r="L55" s="6"/>
      <c r="M55" s="6"/>
      <c r="N55" s="6"/>
    </row>
    <row r="56" spans="1:14" x14ac:dyDescent="0.25">
      <c r="A56" s="9"/>
      <c r="B56" s="7"/>
      <c r="C56" s="6"/>
      <c r="D56" s="6"/>
      <c r="E56" s="6"/>
      <c r="F56" s="6"/>
      <c r="G56" s="9"/>
      <c r="H56" s="6"/>
      <c r="I56" s="6"/>
      <c r="J56" s="6"/>
      <c r="K56" s="6"/>
      <c r="L56" s="6"/>
      <c r="M56" s="6"/>
      <c r="N56" s="6"/>
    </row>
    <row r="57" spans="1:14" x14ac:dyDescent="0.25">
      <c r="A57" s="9"/>
      <c r="B57" s="7"/>
      <c r="C57" s="6"/>
      <c r="D57" s="6"/>
      <c r="E57" s="6"/>
      <c r="F57" s="6"/>
      <c r="G57" s="9"/>
      <c r="H57" s="6"/>
      <c r="I57" s="6"/>
      <c r="J57" s="6"/>
      <c r="K57" s="6"/>
      <c r="L57" s="6"/>
      <c r="M57" s="6"/>
      <c r="N57" s="6"/>
    </row>
    <row r="58" spans="1:14" x14ac:dyDescent="0.25">
      <c r="A58" s="9"/>
      <c r="B58" s="7"/>
      <c r="C58" s="6"/>
      <c r="D58" s="6"/>
      <c r="E58" s="6"/>
      <c r="F58" s="6"/>
      <c r="G58" s="9"/>
      <c r="H58" s="6"/>
      <c r="I58" s="6"/>
      <c r="J58" s="6"/>
      <c r="K58" s="6"/>
      <c r="L58" s="6"/>
      <c r="M58" s="6"/>
      <c r="N58" s="6"/>
    </row>
    <row r="59" spans="1:14" x14ac:dyDescent="0.25">
      <c r="A59" s="9"/>
      <c r="B59" s="7"/>
      <c r="C59" s="6"/>
      <c r="D59" s="6"/>
      <c r="E59" s="6"/>
      <c r="F59" s="6"/>
      <c r="G59" s="9"/>
      <c r="H59" s="6"/>
      <c r="I59" s="6"/>
      <c r="J59" s="6"/>
      <c r="K59" s="6"/>
      <c r="L59" s="6"/>
      <c r="M59" s="6"/>
      <c r="N59" s="6"/>
    </row>
    <row r="60" spans="1:14" x14ac:dyDescent="0.25">
      <c r="A60" s="9"/>
      <c r="B60" s="7"/>
      <c r="C60" s="6"/>
      <c r="D60" s="6"/>
      <c r="E60" s="6"/>
      <c r="F60" s="6"/>
      <c r="G60" s="9"/>
      <c r="H60" s="6"/>
      <c r="I60" s="6"/>
      <c r="J60" s="6"/>
      <c r="K60" s="6"/>
      <c r="L60" s="6"/>
      <c r="M60" s="6"/>
      <c r="N60" s="6"/>
    </row>
    <row r="61" spans="1:14" x14ac:dyDescent="0.25">
      <c r="A61" s="9"/>
      <c r="B61" s="7"/>
      <c r="C61" s="6"/>
      <c r="D61" s="6"/>
      <c r="E61" s="6"/>
      <c r="F61" s="6"/>
      <c r="G61" s="9"/>
      <c r="H61" s="6"/>
      <c r="I61" s="6"/>
      <c r="J61" s="6"/>
      <c r="K61" s="6"/>
      <c r="L61" s="6"/>
      <c r="M61" s="6"/>
      <c r="N61" s="6"/>
    </row>
    <row r="62" spans="1:14" x14ac:dyDescent="0.25">
      <c r="A62" s="9"/>
      <c r="B62" s="7"/>
      <c r="C62" s="6"/>
      <c r="D62" s="6"/>
      <c r="E62" s="6"/>
      <c r="F62" s="6"/>
      <c r="G62" s="9"/>
      <c r="H62" s="6"/>
      <c r="I62" s="6"/>
      <c r="J62" s="6"/>
      <c r="K62" s="6"/>
      <c r="L62" s="6"/>
      <c r="M62" s="6"/>
      <c r="N62" s="6"/>
    </row>
    <row r="63" spans="1:14" x14ac:dyDescent="0.25">
      <c r="A63" s="9"/>
      <c r="B63" s="7"/>
      <c r="C63" s="6"/>
      <c r="D63" s="6"/>
      <c r="E63" s="6"/>
      <c r="F63" s="6"/>
      <c r="G63" s="9"/>
      <c r="H63" s="6"/>
      <c r="I63" s="6"/>
      <c r="J63" s="6"/>
      <c r="K63" s="6"/>
      <c r="L63" s="6"/>
      <c r="M63" s="6"/>
      <c r="N63" s="6"/>
    </row>
    <row r="64" spans="1:14" x14ac:dyDescent="0.25">
      <c r="A64" s="9"/>
      <c r="B64" s="7"/>
      <c r="C64" s="6"/>
      <c r="D64" s="6"/>
      <c r="E64" s="6"/>
      <c r="F64" s="6"/>
      <c r="G64" s="9"/>
      <c r="H64" s="6"/>
      <c r="I64" s="6"/>
      <c r="J64" s="6"/>
      <c r="K64" s="6"/>
      <c r="L64" s="6"/>
      <c r="M64" s="6"/>
      <c r="N64" s="6"/>
    </row>
    <row r="65" spans="1:14" x14ac:dyDescent="0.25">
      <c r="A65" s="9"/>
      <c r="B65" s="7"/>
      <c r="C65" s="6"/>
      <c r="D65" s="6"/>
      <c r="E65" s="6"/>
      <c r="F65" s="6"/>
      <c r="G65" s="9"/>
      <c r="H65" s="6"/>
      <c r="I65" s="6"/>
      <c r="J65" s="6"/>
      <c r="K65" s="6"/>
      <c r="L65" s="6"/>
      <c r="M65" s="6"/>
      <c r="N65" s="6"/>
    </row>
    <row r="66" spans="1:14" x14ac:dyDescent="0.25">
      <c r="A66" s="9"/>
      <c r="B66" s="7"/>
      <c r="C66" s="6"/>
      <c r="D66" s="6"/>
      <c r="E66" s="6"/>
      <c r="F66" s="6"/>
      <c r="G66" s="9"/>
      <c r="H66" s="6"/>
      <c r="I66" s="6"/>
      <c r="J66" s="6"/>
      <c r="K66" s="6"/>
      <c r="L66" s="6"/>
      <c r="M66" s="6"/>
      <c r="N66" s="6"/>
    </row>
    <row r="67" spans="1:14" x14ac:dyDescent="0.25">
      <c r="A67" s="9"/>
      <c r="B67" s="7"/>
      <c r="C67" s="6"/>
      <c r="D67" s="6"/>
      <c r="E67" s="6"/>
      <c r="F67" s="6"/>
      <c r="G67" s="9"/>
      <c r="H67" s="6"/>
      <c r="I67" s="6"/>
      <c r="J67" s="6"/>
      <c r="K67" s="6"/>
      <c r="L67" s="6"/>
      <c r="M67" s="6"/>
      <c r="N67" s="6"/>
    </row>
    <row r="68" spans="1:14" x14ac:dyDescent="0.25">
      <c r="A68" s="9"/>
      <c r="B68" s="7"/>
      <c r="C68" s="6"/>
      <c r="D68" s="6"/>
      <c r="E68" s="6"/>
      <c r="F68" s="6"/>
      <c r="G68" s="9"/>
      <c r="H68" s="6"/>
      <c r="I68" s="6"/>
      <c r="J68" s="6"/>
      <c r="K68" s="6"/>
      <c r="L68" s="6"/>
      <c r="M68" s="6"/>
      <c r="N68" s="6"/>
    </row>
    <row r="69" spans="1:14" x14ac:dyDescent="0.25">
      <c r="A69" s="9"/>
      <c r="B69" s="7"/>
      <c r="C69" s="6"/>
      <c r="D69" s="6"/>
      <c r="E69" s="6"/>
      <c r="F69" s="6"/>
      <c r="G69" s="9"/>
      <c r="H69" s="6"/>
      <c r="I69" s="6"/>
      <c r="J69" s="6"/>
      <c r="K69" s="6"/>
      <c r="L69" s="6"/>
      <c r="M69" s="6"/>
      <c r="N69" s="6"/>
    </row>
    <row r="70" spans="1:14" x14ac:dyDescent="0.25">
      <c r="A70" s="9"/>
      <c r="B70" s="7"/>
      <c r="C70" s="6"/>
      <c r="D70" s="6"/>
      <c r="E70" s="6"/>
      <c r="F70" s="6"/>
      <c r="G70" s="9"/>
      <c r="H70" s="6"/>
      <c r="I70" s="6"/>
      <c r="J70" s="6"/>
      <c r="K70" s="6"/>
      <c r="L70" s="6"/>
      <c r="M70" s="6"/>
      <c r="N70" s="6"/>
    </row>
    <row r="71" spans="1:14" x14ac:dyDescent="0.25">
      <c r="A71" s="9"/>
      <c r="B71" s="7"/>
      <c r="C71" s="6"/>
      <c r="D71" s="6"/>
      <c r="E71" s="6"/>
      <c r="F71" s="6"/>
      <c r="G71" s="9"/>
      <c r="H71" s="6"/>
      <c r="I71" s="6"/>
      <c r="J71" s="6"/>
      <c r="K71" s="6"/>
      <c r="L71" s="6"/>
      <c r="M71" s="6"/>
      <c r="N71" s="6"/>
    </row>
    <row r="72" spans="1:14" x14ac:dyDescent="0.25">
      <c r="A72" s="9"/>
      <c r="B72" s="7"/>
      <c r="C72" s="6"/>
      <c r="D72" s="6"/>
      <c r="E72" s="6"/>
      <c r="F72" s="6"/>
      <c r="G72" s="9"/>
      <c r="H72" s="6"/>
      <c r="I72" s="6"/>
      <c r="J72" s="6"/>
      <c r="K72" s="6"/>
      <c r="L72" s="6"/>
      <c r="M72" s="6"/>
      <c r="N72" s="6"/>
    </row>
    <row r="73" spans="1:14" x14ac:dyDescent="0.25">
      <c r="A73" s="9"/>
      <c r="B73" s="7"/>
      <c r="C73" s="6"/>
      <c r="D73" s="6"/>
      <c r="E73" s="6"/>
      <c r="F73" s="6"/>
      <c r="G73" s="9"/>
      <c r="H73" s="6"/>
      <c r="I73" s="6"/>
      <c r="J73" s="6"/>
      <c r="K73" s="6"/>
      <c r="L73" s="6"/>
      <c r="M73" s="6"/>
      <c r="N73" s="6"/>
    </row>
    <row r="74" spans="1:14" x14ac:dyDescent="0.25">
      <c r="A74" s="9"/>
      <c r="B74" s="7"/>
      <c r="C74" s="6"/>
      <c r="D74" s="6"/>
      <c r="E74" s="6"/>
      <c r="F74" s="6"/>
      <c r="G74" s="9"/>
      <c r="H74" s="6"/>
      <c r="I74" s="6"/>
      <c r="J74" s="6"/>
      <c r="K74" s="6"/>
      <c r="L74" s="6"/>
      <c r="M74" s="6"/>
      <c r="N74" s="6"/>
    </row>
    <row r="75" spans="1:14" x14ac:dyDescent="0.25">
      <c r="A75" s="9"/>
      <c r="B75" s="7"/>
      <c r="C75" s="6"/>
      <c r="D75" s="6"/>
      <c r="E75" s="6"/>
      <c r="F75" s="6"/>
      <c r="G75" s="9"/>
      <c r="H75" s="6"/>
      <c r="I75" s="6"/>
      <c r="J75" s="6"/>
      <c r="K75" s="6"/>
      <c r="L75" s="6"/>
      <c r="M75" s="6"/>
      <c r="N75" s="6"/>
    </row>
    <row r="76" spans="1:14" x14ac:dyDescent="0.25">
      <c r="A76" s="9"/>
      <c r="B76" s="7"/>
      <c r="C76" s="6"/>
      <c r="D76" s="6"/>
      <c r="E76" s="6"/>
      <c r="F76" s="6"/>
      <c r="G76" s="9"/>
      <c r="H76" s="6"/>
      <c r="I76" s="6"/>
      <c r="J76" s="6"/>
      <c r="K76" s="6"/>
      <c r="L76" s="6"/>
      <c r="M76" s="6"/>
      <c r="N76" s="6"/>
    </row>
    <row r="77" spans="1:14" x14ac:dyDescent="0.25">
      <c r="A77" s="9"/>
      <c r="B77" s="7"/>
      <c r="C77" s="6"/>
      <c r="D77" s="6"/>
      <c r="E77" s="6"/>
      <c r="F77" s="6"/>
      <c r="G77" s="9"/>
      <c r="H77" s="6"/>
      <c r="I77" s="6"/>
      <c r="J77" s="6"/>
      <c r="K77" s="6"/>
      <c r="L77" s="6"/>
      <c r="M77" s="6"/>
      <c r="N77" s="6"/>
    </row>
    <row r="78" spans="1:14" x14ac:dyDescent="0.25">
      <c r="A78" s="9"/>
      <c r="B78" s="7"/>
      <c r="C78" s="6"/>
      <c r="D78" s="6"/>
      <c r="E78" s="6"/>
      <c r="F78" s="6"/>
      <c r="G78" s="9"/>
      <c r="H78" s="6"/>
      <c r="I78" s="6"/>
      <c r="J78" s="6"/>
      <c r="K78" s="6"/>
      <c r="L78" s="6"/>
      <c r="M78" s="6"/>
      <c r="N78" s="6"/>
    </row>
    <row r="79" spans="1:14" x14ac:dyDescent="0.25">
      <c r="A79" s="9"/>
      <c r="B79" s="7"/>
      <c r="C79" s="6"/>
      <c r="D79" s="6"/>
      <c r="E79" s="6"/>
      <c r="F79" s="6"/>
      <c r="G79" s="9"/>
      <c r="H79" s="6"/>
      <c r="I79" s="6"/>
      <c r="J79" s="6"/>
      <c r="K79" s="6"/>
      <c r="L79" s="6"/>
      <c r="M79" s="6"/>
      <c r="N79" s="6"/>
    </row>
    <row r="80" spans="1:14" x14ac:dyDescent="0.25">
      <c r="A80" s="9"/>
      <c r="B80" s="7"/>
      <c r="C80" s="6"/>
      <c r="D80" s="6"/>
      <c r="E80" s="6"/>
      <c r="F80" s="6"/>
      <c r="G80" s="9"/>
      <c r="H80" s="6"/>
      <c r="I80" s="6"/>
      <c r="J80" s="6"/>
      <c r="K80" s="6"/>
      <c r="L80" s="6"/>
      <c r="M80" s="6"/>
      <c r="N80" s="6"/>
    </row>
    <row r="81" spans="1:14" x14ac:dyDescent="0.25">
      <c r="A81" s="9"/>
      <c r="B81" s="7"/>
      <c r="C81" s="6"/>
      <c r="D81" s="6"/>
      <c r="E81" s="6"/>
      <c r="F81" s="6"/>
      <c r="G81" s="9"/>
      <c r="H81" s="6"/>
      <c r="I81" s="6"/>
      <c r="J81" s="6"/>
      <c r="K81" s="6"/>
      <c r="L81" s="6"/>
      <c r="M81" s="6"/>
      <c r="N81" s="6"/>
    </row>
    <row r="82" spans="1:14" x14ac:dyDescent="0.25">
      <c r="A82" s="9"/>
      <c r="B82" s="7"/>
      <c r="C82" s="6"/>
      <c r="D82" s="6"/>
      <c r="E82" s="6"/>
      <c r="F82" s="6"/>
      <c r="G82" s="9"/>
      <c r="H82" s="6"/>
      <c r="I82" s="6"/>
      <c r="J82" s="6"/>
      <c r="K82" s="6"/>
      <c r="L82" s="6"/>
      <c r="M82" s="6"/>
      <c r="N82" s="6"/>
    </row>
    <row r="83" spans="1:14" x14ac:dyDescent="0.25">
      <c r="A83" s="9"/>
      <c r="B83" s="7"/>
      <c r="C83" s="6"/>
      <c r="D83" s="6"/>
      <c r="E83" s="6"/>
      <c r="F83" s="6"/>
      <c r="G83" s="9"/>
      <c r="H83" s="6"/>
      <c r="I83" s="6"/>
      <c r="J83" s="6"/>
      <c r="K83" s="6"/>
      <c r="L83" s="6"/>
      <c r="M83" s="6"/>
      <c r="N83" s="6"/>
    </row>
    <row r="84" spans="1:14" x14ac:dyDescent="0.25">
      <c r="A84" s="9"/>
      <c r="B84" s="7"/>
      <c r="C84" s="6"/>
      <c r="D84" s="6"/>
      <c r="E84" s="6"/>
      <c r="F84" s="6"/>
      <c r="G84" s="9"/>
      <c r="H84" s="6"/>
      <c r="I84" s="6"/>
      <c r="J84" s="6"/>
      <c r="K84" s="6"/>
      <c r="L84" s="6"/>
      <c r="M84" s="6"/>
      <c r="N84" s="6"/>
    </row>
    <row r="85" spans="1:14" x14ac:dyDescent="0.25">
      <c r="A85" s="9"/>
      <c r="B85" s="7"/>
      <c r="C85" s="6"/>
      <c r="D85" s="6"/>
      <c r="E85" s="6"/>
      <c r="F85" s="6"/>
      <c r="G85" s="9"/>
      <c r="H85" s="6"/>
      <c r="I85" s="6"/>
      <c r="J85" s="6"/>
      <c r="K85" s="6"/>
      <c r="L85" s="6"/>
      <c r="M85" s="6"/>
      <c r="N85" s="6"/>
    </row>
    <row r="86" spans="1:14" x14ac:dyDescent="0.25">
      <c r="A86" s="9"/>
      <c r="B86" s="7"/>
      <c r="C86" s="6"/>
      <c r="D86" s="6"/>
      <c r="E86" s="6"/>
      <c r="F86" s="6"/>
      <c r="G86" s="9"/>
      <c r="H86" s="6"/>
      <c r="I86" s="6"/>
      <c r="J86" s="6"/>
      <c r="K86" s="6"/>
      <c r="L86" s="6"/>
      <c r="M86" s="6"/>
      <c r="N86" s="6"/>
    </row>
    <row r="87" spans="1:14" x14ac:dyDescent="0.25">
      <c r="A87" s="9"/>
      <c r="B87" s="7"/>
      <c r="C87" s="6"/>
      <c r="D87" s="6"/>
      <c r="E87" s="6"/>
      <c r="F87" s="6"/>
      <c r="G87" s="9"/>
      <c r="H87" s="6"/>
      <c r="I87" s="6"/>
      <c r="J87" s="6"/>
      <c r="K87" s="6"/>
      <c r="L87" s="6"/>
      <c r="M87" s="6"/>
      <c r="N87" s="6"/>
    </row>
    <row r="88" spans="1:14" x14ac:dyDescent="0.25">
      <c r="A88" s="9"/>
      <c r="B88" s="7"/>
      <c r="C88" s="6"/>
      <c r="D88" s="6"/>
      <c r="E88" s="6"/>
      <c r="F88" s="6"/>
      <c r="G88" s="9"/>
      <c r="H88" s="6"/>
      <c r="I88" s="6"/>
      <c r="J88" s="6"/>
      <c r="K88" s="6"/>
      <c r="L88" s="6"/>
      <c r="M88" s="6"/>
      <c r="N88" s="6"/>
    </row>
    <row r="89" spans="1:14" x14ac:dyDescent="0.25">
      <c r="A89" s="9"/>
      <c r="B89" s="7"/>
      <c r="C89" s="6"/>
      <c r="D89" s="6"/>
      <c r="E89" s="6"/>
      <c r="F89" s="6"/>
      <c r="G89" s="9"/>
      <c r="H89" s="6"/>
      <c r="I89" s="6"/>
      <c r="J89" s="6"/>
      <c r="K89" s="6"/>
      <c r="L89" s="6"/>
      <c r="M89" s="6"/>
      <c r="N89" s="6"/>
    </row>
    <row r="90" spans="1:14" x14ac:dyDescent="0.25">
      <c r="A90" s="9"/>
      <c r="B90" s="7"/>
      <c r="C90" s="6"/>
      <c r="D90" s="6"/>
      <c r="E90" s="6"/>
      <c r="F90" s="6"/>
      <c r="G90" s="9"/>
      <c r="H90" s="6"/>
      <c r="I90" s="6"/>
      <c r="J90" s="6"/>
      <c r="K90" s="6"/>
      <c r="L90" s="6"/>
      <c r="M90" s="6"/>
      <c r="N90" s="6"/>
    </row>
    <row r="91" spans="1:14" x14ac:dyDescent="0.25">
      <c r="A91" s="9"/>
      <c r="B91" s="7"/>
      <c r="C91" s="6"/>
      <c r="D91" s="6"/>
      <c r="E91" s="6"/>
      <c r="F91" s="6"/>
      <c r="G91" s="9"/>
      <c r="H91" s="6"/>
      <c r="I91" s="6"/>
      <c r="J91" s="6"/>
      <c r="K91" s="6"/>
      <c r="L91" s="6"/>
      <c r="M91" s="6"/>
      <c r="N91" s="6"/>
    </row>
    <row r="92" spans="1:14" x14ac:dyDescent="0.25">
      <c r="A92" s="9"/>
      <c r="B92" s="7"/>
      <c r="C92" s="6"/>
      <c r="D92" s="6"/>
      <c r="E92" s="6"/>
      <c r="F92" s="6"/>
      <c r="G92" s="9"/>
      <c r="H92" s="6"/>
      <c r="I92" s="6"/>
      <c r="J92" s="6"/>
      <c r="K92" s="6"/>
      <c r="L92" s="6"/>
      <c r="M92" s="6"/>
      <c r="N92" s="6"/>
    </row>
    <row r="93" spans="1:14" x14ac:dyDescent="0.25">
      <c r="A93" s="9"/>
      <c r="B93" s="7"/>
      <c r="C93" s="6"/>
      <c r="D93" s="6"/>
      <c r="E93" s="6"/>
      <c r="F93" s="6"/>
      <c r="G93" s="9"/>
      <c r="H93" s="6"/>
      <c r="I93" s="6"/>
      <c r="J93" s="6"/>
      <c r="K93" s="6"/>
      <c r="L93" s="6"/>
      <c r="M93" s="6"/>
      <c r="N93" s="6"/>
    </row>
    <row r="94" spans="1:14" x14ac:dyDescent="0.25">
      <c r="A94" s="9"/>
      <c r="B94" s="7"/>
      <c r="C94" s="6"/>
      <c r="D94" s="6"/>
      <c r="E94" s="6"/>
      <c r="F94" s="6"/>
      <c r="G94" s="9"/>
      <c r="H94" s="6"/>
      <c r="I94" s="6"/>
      <c r="J94" s="6"/>
      <c r="K94" s="6"/>
      <c r="L94" s="6"/>
      <c r="M94" s="6"/>
      <c r="N94" s="6"/>
    </row>
    <row r="95" spans="1:14" x14ac:dyDescent="0.25">
      <c r="A95" s="9"/>
      <c r="B95" s="7"/>
      <c r="C95" s="6"/>
      <c r="D95" s="6"/>
      <c r="E95" s="6"/>
      <c r="F95" s="6"/>
      <c r="G95" s="9"/>
      <c r="H95" s="6"/>
      <c r="I95" s="6"/>
      <c r="J95" s="6"/>
      <c r="K95" s="6"/>
      <c r="L95" s="6"/>
      <c r="M95" s="6"/>
      <c r="N95" s="6"/>
    </row>
    <row r="96" spans="1:14" x14ac:dyDescent="0.25">
      <c r="A96" s="9"/>
      <c r="B96" s="7"/>
      <c r="C96" s="6"/>
      <c r="D96" s="6"/>
      <c r="E96" s="6"/>
      <c r="F96" s="6"/>
      <c r="G96" s="9"/>
      <c r="H96" s="6"/>
      <c r="I96" s="6"/>
      <c r="J96" s="6"/>
      <c r="K96" s="6"/>
      <c r="L96" s="6"/>
      <c r="M96" s="6"/>
      <c r="N96" s="6"/>
    </row>
    <row r="97" spans="1:14" x14ac:dyDescent="0.25">
      <c r="A97" s="9"/>
      <c r="B97" s="7"/>
      <c r="C97" s="6"/>
      <c r="D97" s="6"/>
      <c r="E97" s="6"/>
      <c r="F97" s="6"/>
      <c r="G97" s="9"/>
      <c r="H97" s="6"/>
      <c r="I97" s="6"/>
      <c r="J97" s="6"/>
      <c r="K97" s="6"/>
      <c r="L97" s="6"/>
      <c r="M97" s="6"/>
      <c r="N97" s="6"/>
    </row>
    <row r="98" spans="1:14" x14ac:dyDescent="0.25">
      <c r="A98" s="9"/>
      <c r="B98" s="7"/>
      <c r="C98" s="6"/>
      <c r="D98" s="6"/>
      <c r="E98" s="6"/>
      <c r="F98" s="6"/>
      <c r="G98" s="9"/>
      <c r="H98" s="6"/>
      <c r="I98" s="6"/>
      <c r="J98" s="6"/>
      <c r="K98" s="6"/>
      <c r="L98" s="6"/>
      <c r="M98" s="6"/>
      <c r="N98" s="6"/>
    </row>
    <row r="99" spans="1:14" x14ac:dyDescent="0.25">
      <c r="A99" s="9"/>
      <c r="B99" s="7"/>
      <c r="C99" s="6"/>
      <c r="D99" s="6"/>
      <c r="E99" s="6"/>
      <c r="F99" s="6"/>
      <c r="G99" s="9"/>
      <c r="H99" s="6"/>
      <c r="I99" s="6"/>
      <c r="J99" s="6"/>
      <c r="K99" s="6"/>
      <c r="L99" s="6"/>
      <c r="M99" s="6"/>
      <c r="N99" s="6"/>
    </row>
    <row r="100" spans="1:14" x14ac:dyDescent="0.25">
      <c r="A100" s="9"/>
      <c r="B100" s="7"/>
      <c r="C100" s="6"/>
      <c r="D100" s="6"/>
      <c r="E100" s="6"/>
      <c r="F100" s="6"/>
      <c r="G100" s="9"/>
      <c r="H100" s="6"/>
      <c r="I100" s="6"/>
      <c r="J100" s="6"/>
      <c r="K100" s="6"/>
      <c r="L100" s="6"/>
      <c r="M100" s="6"/>
      <c r="N100" s="6"/>
    </row>
    <row r="101" spans="1:14" x14ac:dyDescent="0.25">
      <c r="A101" s="9"/>
      <c r="B101" s="7"/>
      <c r="C101" s="6"/>
      <c r="D101" s="6"/>
      <c r="E101" s="6"/>
      <c r="F101" s="6"/>
      <c r="G101" s="9"/>
      <c r="H101" s="6"/>
      <c r="I101" s="6"/>
      <c r="J101" s="6"/>
      <c r="K101" s="6"/>
      <c r="L101" s="6"/>
      <c r="M101" s="6"/>
      <c r="N101" s="6"/>
    </row>
    <row r="102" spans="1:14" x14ac:dyDescent="0.25">
      <c r="A102" s="9"/>
      <c r="B102" s="7"/>
      <c r="C102" s="6"/>
      <c r="D102" s="6"/>
      <c r="E102" s="6"/>
      <c r="F102" s="6"/>
      <c r="G102" s="9"/>
      <c r="H102" s="6"/>
      <c r="I102" s="6"/>
      <c r="J102" s="6"/>
      <c r="K102" s="6"/>
      <c r="L102" s="6"/>
      <c r="M102" s="6"/>
      <c r="N102" s="6"/>
    </row>
    <row r="103" spans="1:14" x14ac:dyDescent="0.25">
      <c r="A103" s="9"/>
      <c r="B103" s="7"/>
      <c r="C103" s="6"/>
      <c r="D103" s="6"/>
      <c r="E103" s="6"/>
      <c r="F103" s="6"/>
      <c r="G103" s="9"/>
      <c r="H103" s="6"/>
      <c r="I103" s="6"/>
      <c r="J103" s="6"/>
      <c r="K103" s="6"/>
      <c r="L103" s="6"/>
      <c r="M103" s="6"/>
      <c r="N103" s="6"/>
    </row>
    <row r="104" spans="1:14" x14ac:dyDescent="0.25">
      <c r="A104" s="9"/>
      <c r="B104" s="7"/>
      <c r="C104" s="6"/>
      <c r="D104" s="6"/>
      <c r="E104" s="6"/>
      <c r="F104" s="6"/>
      <c r="G104" s="9"/>
      <c r="H104" s="6"/>
      <c r="I104" s="6"/>
      <c r="J104" s="6"/>
      <c r="K104" s="6"/>
      <c r="L104" s="6"/>
      <c r="M104" s="6"/>
      <c r="N104" s="6"/>
    </row>
    <row r="105" spans="1:14" x14ac:dyDescent="0.25">
      <c r="A105" s="9"/>
      <c r="B105" s="7"/>
      <c r="C105" s="6"/>
      <c r="D105" s="6"/>
      <c r="E105" s="6"/>
      <c r="F105" s="6"/>
      <c r="G105" s="9"/>
      <c r="H105" s="6"/>
      <c r="I105" s="6"/>
      <c r="J105" s="6"/>
      <c r="K105" s="6"/>
      <c r="L105" s="6"/>
      <c r="M105" s="6"/>
      <c r="N105" s="6"/>
    </row>
    <row r="106" spans="1:14" x14ac:dyDescent="0.25">
      <c r="A106" s="9"/>
      <c r="B106" s="7"/>
      <c r="C106" s="6"/>
      <c r="D106" s="6"/>
      <c r="E106" s="6"/>
      <c r="F106" s="6"/>
      <c r="G106" s="9"/>
      <c r="H106" s="6"/>
      <c r="I106" s="6"/>
      <c r="J106" s="6"/>
      <c r="K106" s="6"/>
      <c r="L106" s="6"/>
      <c r="M106" s="6"/>
      <c r="N106" s="6"/>
    </row>
    <row r="107" spans="1:14" x14ac:dyDescent="0.25">
      <c r="A107" s="9"/>
      <c r="B107" s="7"/>
      <c r="C107" s="6"/>
      <c r="D107" s="6"/>
      <c r="E107" s="6"/>
      <c r="F107" s="6"/>
      <c r="G107" s="9"/>
      <c r="H107" s="6"/>
      <c r="I107" s="6"/>
      <c r="J107" s="6"/>
      <c r="K107" s="6"/>
      <c r="L107" s="6"/>
      <c r="M107" s="6"/>
      <c r="N107" s="6"/>
    </row>
    <row r="108" spans="1:14" x14ac:dyDescent="0.25">
      <c r="A108" s="9"/>
      <c r="B108" s="7"/>
      <c r="C108" s="6"/>
      <c r="D108" s="6"/>
      <c r="E108" s="6"/>
      <c r="F108" s="6"/>
      <c r="G108" s="9"/>
      <c r="H108" s="6"/>
      <c r="I108" s="6"/>
      <c r="J108" s="6"/>
      <c r="K108" s="6"/>
      <c r="L108" s="6"/>
      <c r="M108" s="6"/>
      <c r="N108" s="6"/>
    </row>
    <row r="109" spans="1:14" x14ac:dyDescent="0.25">
      <c r="A109" s="9"/>
      <c r="B109" s="7"/>
      <c r="C109" s="6"/>
      <c r="D109" s="6"/>
      <c r="E109" s="6"/>
      <c r="F109" s="6"/>
      <c r="G109" s="9"/>
      <c r="H109" s="6"/>
      <c r="I109" s="6"/>
      <c r="J109" s="6"/>
      <c r="K109" s="6"/>
      <c r="L109" s="6"/>
      <c r="M109" s="6"/>
      <c r="N109" s="6"/>
    </row>
    <row r="110" spans="1:14" x14ac:dyDescent="0.25">
      <c r="A110" s="9"/>
      <c r="B110" s="7"/>
      <c r="C110" s="6"/>
      <c r="D110" s="6"/>
      <c r="E110" s="6"/>
      <c r="F110" s="6"/>
      <c r="G110" s="9"/>
      <c r="H110" s="6"/>
      <c r="I110" s="6"/>
      <c r="J110" s="6"/>
      <c r="K110" s="6"/>
      <c r="L110" s="6"/>
      <c r="M110" s="6"/>
      <c r="N110" s="6"/>
    </row>
    <row r="111" spans="1:14" x14ac:dyDescent="0.25">
      <c r="A111" s="9"/>
      <c r="B111" s="7"/>
      <c r="C111" s="6"/>
      <c r="D111" s="6"/>
      <c r="E111" s="6"/>
      <c r="F111" s="6"/>
      <c r="G111" s="9"/>
      <c r="H111" s="6"/>
      <c r="I111" s="6"/>
      <c r="J111" s="6"/>
      <c r="K111" s="6"/>
      <c r="L111" s="6"/>
      <c r="M111" s="6"/>
      <c r="N111" s="6"/>
    </row>
    <row r="112" spans="1:14" x14ac:dyDescent="0.25">
      <c r="A112" s="9"/>
      <c r="B112" s="7"/>
      <c r="C112" s="6"/>
      <c r="D112" s="6"/>
      <c r="E112" s="6"/>
      <c r="F112" s="6"/>
      <c r="G112" s="9"/>
      <c r="H112" s="6"/>
      <c r="I112" s="6"/>
      <c r="J112" s="6"/>
      <c r="K112" s="6"/>
      <c r="L112" s="6"/>
      <c r="M112" s="6"/>
      <c r="N112" s="6"/>
    </row>
    <row r="113" spans="1:14" x14ac:dyDescent="0.25">
      <c r="A113" s="9"/>
      <c r="B113" s="7"/>
      <c r="C113" s="6"/>
      <c r="D113" s="6"/>
      <c r="E113" s="6"/>
      <c r="F113" s="6"/>
      <c r="G113" s="9"/>
      <c r="H113" s="6"/>
      <c r="I113" s="6"/>
      <c r="J113" s="6"/>
      <c r="K113" s="6"/>
      <c r="L113" s="6"/>
      <c r="M113" s="6"/>
      <c r="N113" s="6"/>
    </row>
    <row r="114" spans="1:14" x14ac:dyDescent="0.25">
      <c r="A114" s="9"/>
      <c r="B114" s="7"/>
      <c r="C114" s="6"/>
      <c r="D114" s="6"/>
      <c r="E114" s="6"/>
      <c r="F114" s="6"/>
      <c r="G114" s="9"/>
      <c r="H114" s="6"/>
      <c r="I114" s="6"/>
      <c r="J114" s="6"/>
      <c r="K114" s="6"/>
      <c r="L114" s="6"/>
      <c r="M114" s="6"/>
      <c r="N114" s="6"/>
    </row>
    <row r="115" spans="1:14" x14ac:dyDescent="0.25">
      <c r="A115" s="9"/>
      <c r="B115" s="7"/>
      <c r="C115" s="6"/>
      <c r="D115" s="6"/>
      <c r="E115" s="6"/>
      <c r="F115" s="6"/>
      <c r="G115" s="9"/>
      <c r="H115" s="6"/>
      <c r="I115" s="6"/>
      <c r="J115" s="6"/>
      <c r="K115" s="6"/>
      <c r="L115" s="6"/>
      <c r="M115" s="6"/>
      <c r="N115" s="6"/>
    </row>
    <row r="116" spans="1:14" x14ac:dyDescent="0.25">
      <c r="A116" s="9"/>
      <c r="B116" s="7"/>
      <c r="C116" s="6"/>
      <c r="D116" s="6"/>
      <c r="E116" s="6"/>
      <c r="F116" s="6"/>
      <c r="G116" s="9"/>
      <c r="H116" s="6"/>
      <c r="I116" s="6"/>
      <c r="J116" s="6"/>
      <c r="K116" s="6"/>
      <c r="L116" s="6"/>
      <c r="M116" s="6"/>
      <c r="N116" s="6"/>
    </row>
    <row r="117" spans="1:14" x14ac:dyDescent="0.25">
      <c r="A117" s="9"/>
      <c r="B117" s="7"/>
      <c r="C117" s="6"/>
      <c r="D117" s="6"/>
      <c r="E117" s="6"/>
      <c r="F117" s="6"/>
      <c r="G117" s="9"/>
      <c r="H117" s="6"/>
      <c r="I117" s="6"/>
      <c r="J117" s="6"/>
      <c r="K117" s="6"/>
      <c r="L117" s="6"/>
      <c r="M117" s="6"/>
      <c r="N117" s="6"/>
    </row>
    <row r="118" spans="1:14" x14ac:dyDescent="0.25">
      <c r="A118" s="9"/>
      <c r="B118" s="7"/>
      <c r="C118" s="6"/>
      <c r="D118" s="6"/>
      <c r="E118" s="6"/>
      <c r="F118" s="6"/>
      <c r="G118" s="9"/>
      <c r="H118" s="6"/>
      <c r="I118" s="6"/>
      <c r="J118" s="6"/>
      <c r="K118" s="6"/>
      <c r="L118" s="6"/>
      <c r="M118" s="6"/>
      <c r="N118" s="6"/>
    </row>
    <row r="119" spans="1:14" x14ac:dyDescent="0.25">
      <c r="A119" s="9"/>
      <c r="B119" s="7"/>
      <c r="C119" s="6"/>
      <c r="D119" s="6"/>
      <c r="E119" s="6"/>
      <c r="F119" s="6"/>
      <c r="G119" s="9"/>
      <c r="H119" s="6"/>
      <c r="I119" s="6"/>
      <c r="J119" s="6"/>
      <c r="K119" s="6"/>
      <c r="L119" s="6"/>
      <c r="M119" s="6"/>
      <c r="N119" s="6"/>
    </row>
    <row r="120" spans="1:14" x14ac:dyDescent="0.25">
      <c r="A120" s="9"/>
      <c r="B120" s="7"/>
      <c r="C120" s="6"/>
      <c r="D120" s="6"/>
      <c r="E120" s="6"/>
      <c r="F120" s="6"/>
      <c r="G120" s="9"/>
      <c r="H120" s="6"/>
      <c r="I120" s="6"/>
      <c r="J120" s="6"/>
      <c r="K120" s="6"/>
      <c r="L120" s="6"/>
      <c r="M120" s="6"/>
      <c r="N120" s="6"/>
    </row>
    <row r="121" spans="1:14" x14ac:dyDescent="0.25">
      <c r="A121" s="9"/>
      <c r="B121" s="7"/>
      <c r="C121" s="6"/>
      <c r="D121" s="6"/>
      <c r="E121" s="6"/>
      <c r="F121" s="6"/>
      <c r="G121" s="9"/>
      <c r="H121" s="6"/>
      <c r="I121" s="6"/>
      <c r="J121" s="6"/>
      <c r="K121" s="6"/>
      <c r="L121" s="6"/>
      <c r="M121" s="6"/>
      <c r="N121" s="6"/>
    </row>
    <row r="122" spans="1:14" x14ac:dyDescent="0.25">
      <c r="A122" s="9"/>
      <c r="B122" s="7"/>
      <c r="C122" s="6"/>
      <c r="D122" s="6"/>
      <c r="E122" s="6"/>
      <c r="F122" s="6"/>
      <c r="G122" s="9"/>
      <c r="H122" s="6"/>
      <c r="I122" s="6"/>
      <c r="J122" s="6"/>
      <c r="K122" s="6"/>
      <c r="L122" s="6"/>
      <c r="M122" s="6"/>
      <c r="N122" s="6"/>
    </row>
    <row r="123" spans="1:14" x14ac:dyDescent="0.25">
      <c r="A123" s="9"/>
      <c r="B123" s="7"/>
      <c r="C123" s="6"/>
      <c r="D123" s="6"/>
      <c r="E123" s="6"/>
      <c r="F123" s="6"/>
      <c r="G123" s="9"/>
      <c r="H123" s="6"/>
      <c r="I123" s="6"/>
      <c r="J123" s="6"/>
      <c r="K123" s="6"/>
      <c r="L123" s="6"/>
      <c r="M123" s="6"/>
      <c r="N123" s="6"/>
    </row>
    <row r="124" spans="1:14" x14ac:dyDescent="0.25">
      <c r="A124" s="9"/>
      <c r="B124" s="7"/>
      <c r="C124" s="6"/>
      <c r="D124" s="6"/>
      <c r="E124" s="6"/>
      <c r="F124" s="6"/>
      <c r="G124" s="9"/>
      <c r="H124" s="6"/>
      <c r="I124" s="6"/>
      <c r="J124" s="6"/>
      <c r="K124" s="6"/>
      <c r="L124" s="6"/>
      <c r="M124" s="6"/>
      <c r="N124" s="6"/>
    </row>
    <row r="125" spans="1:14" x14ac:dyDescent="0.25">
      <c r="A125" s="9"/>
      <c r="B125" s="7"/>
      <c r="C125" s="6"/>
      <c r="D125" s="6"/>
      <c r="E125" s="6"/>
      <c r="F125" s="6"/>
      <c r="G125" s="9"/>
      <c r="H125" s="6"/>
      <c r="I125" s="6"/>
      <c r="J125" s="6"/>
      <c r="K125" s="6"/>
      <c r="L125" s="6"/>
      <c r="M125" s="6"/>
      <c r="N125" s="6"/>
    </row>
    <row r="126" spans="1:14" x14ac:dyDescent="0.25">
      <c r="A126" s="9"/>
      <c r="B126" s="7"/>
      <c r="C126" s="6"/>
      <c r="D126" s="6"/>
      <c r="E126" s="6"/>
      <c r="F126" s="6"/>
      <c r="G126" s="9"/>
      <c r="H126" s="6"/>
      <c r="I126" s="6"/>
      <c r="J126" s="6"/>
      <c r="K126" s="6"/>
      <c r="L126" s="6"/>
      <c r="M126" s="6"/>
      <c r="N126" s="6"/>
    </row>
    <row r="127" spans="1:14" x14ac:dyDescent="0.25">
      <c r="A127" s="9"/>
      <c r="B127" s="7"/>
      <c r="C127" s="6"/>
      <c r="D127" s="6"/>
      <c r="E127" s="6"/>
      <c r="F127" s="6"/>
      <c r="G127" s="9"/>
      <c r="H127" s="6"/>
      <c r="I127" s="6"/>
      <c r="J127" s="6"/>
      <c r="K127" s="6"/>
      <c r="L127" s="6"/>
      <c r="M127" s="6"/>
      <c r="N127" s="6"/>
    </row>
    <row r="128" spans="1:14" x14ac:dyDescent="0.25">
      <c r="A128" s="9"/>
      <c r="B128" s="7"/>
      <c r="C128" s="6"/>
      <c r="D128" s="6"/>
      <c r="E128" s="6"/>
      <c r="F128" s="6"/>
      <c r="G128" s="9"/>
      <c r="H128" s="6"/>
      <c r="I128" s="6"/>
      <c r="J128" s="6"/>
      <c r="K128" s="6"/>
      <c r="L128" s="6"/>
      <c r="M128" s="6"/>
      <c r="N128" s="6"/>
    </row>
    <row r="129" spans="1:14" x14ac:dyDescent="0.25">
      <c r="A129" s="9"/>
      <c r="B129" s="7"/>
      <c r="C129" s="6"/>
      <c r="D129" s="6"/>
      <c r="E129" s="6"/>
      <c r="F129" s="6"/>
      <c r="G129" s="9"/>
      <c r="H129" s="6"/>
      <c r="I129" s="6"/>
      <c r="J129" s="6"/>
      <c r="K129" s="6"/>
      <c r="L129" s="6"/>
      <c r="M129" s="6"/>
      <c r="N129" s="6"/>
    </row>
    <row r="130" spans="1:14" x14ac:dyDescent="0.25">
      <c r="A130" s="9"/>
      <c r="B130" s="7"/>
      <c r="C130" s="6"/>
      <c r="D130" s="6"/>
      <c r="E130" s="6"/>
      <c r="F130" s="6"/>
      <c r="G130" s="9"/>
      <c r="H130" s="6"/>
      <c r="I130" s="6"/>
      <c r="J130" s="6"/>
      <c r="K130" s="6"/>
      <c r="L130" s="6"/>
      <c r="M130" s="6"/>
      <c r="N130" s="6"/>
    </row>
    <row r="131" spans="1:14" x14ac:dyDescent="0.25">
      <c r="A131" s="9"/>
      <c r="B131" s="7"/>
      <c r="C131" s="6"/>
      <c r="D131" s="6"/>
      <c r="E131" s="6"/>
      <c r="F131" s="6"/>
      <c r="G131" s="9"/>
      <c r="H131" s="6"/>
      <c r="I131" s="6"/>
      <c r="J131" s="6"/>
      <c r="K131" s="6"/>
      <c r="L131" s="6"/>
      <c r="M131" s="6"/>
      <c r="N131" s="6"/>
    </row>
    <row r="132" spans="1:14" x14ac:dyDescent="0.25">
      <c r="A132" s="9"/>
      <c r="B132" s="7"/>
      <c r="C132" s="6"/>
      <c r="D132" s="6"/>
      <c r="E132" s="6"/>
      <c r="F132" s="6"/>
      <c r="G132" s="9"/>
      <c r="H132" s="6"/>
      <c r="I132" s="6"/>
      <c r="J132" s="6"/>
      <c r="K132" s="6"/>
      <c r="L132" s="6"/>
      <c r="M132" s="6"/>
      <c r="N132" s="6"/>
    </row>
    <row r="133" spans="1:14" x14ac:dyDescent="0.25">
      <c r="A133" s="9"/>
      <c r="B133" s="7"/>
      <c r="C133" s="6"/>
      <c r="D133" s="6"/>
      <c r="E133" s="6"/>
      <c r="F133" s="6"/>
      <c r="G133" s="9"/>
      <c r="H133" s="6"/>
      <c r="I133" s="6"/>
      <c r="J133" s="6"/>
      <c r="K133" s="6"/>
      <c r="L133" s="6"/>
      <c r="M133" s="6"/>
      <c r="N133" s="6"/>
    </row>
    <row r="134" spans="1:14" x14ac:dyDescent="0.25">
      <c r="A134" s="9"/>
      <c r="B134" s="7"/>
      <c r="C134" s="6"/>
      <c r="D134" s="6"/>
      <c r="E134" s="6"/>
      <c r="F134" s="6"/>
      <c r="G134" s="9"/>
      <c r="H134" s="6"/>
      <c r="I134" s="6"/>
      <c r="J134" s="6"/>
      <c r="K134" s="6"/>
      <c r="L134" s="6"/>
      <c r="M134" s="6"/>
      <c r="N134" s="6"/>
    </row>
    <row r="135" spans="1:14" x14ac:dyDescent="0.25">
      <c r="A135" s="9"/>
      <c r="B135" s="7"/>
      <c r="C135" s="6"/>
      <c r="D135" s="6"/>
      <c r="E135" s="6"/>
      <c r="F135" s="6"/>
      <c r="G135" s="9"/>
      <c r="H135" s="6"/>
      <c r="I135" s="6"/>
      <c r="J135" s="6"/>
      <c r="K135" s="6"/>
      <c r="L135" s="6"/>
      <c r="M135" s="6"/>
      <c r="N135" s="6"/>
    </row>
    <row r="136" spans="1:14" x14ac:dyDescent="0.25">
      <c r="A136" s="9"/>
      <c r="B136" s="7"/>
      <c r="C136" s="6"/>
      <c r="D136" s="6"/>
      <c r="E136" s="6"/>
      <c r="F136" s="6"/>
      <c r="G136" s="9"/>
      <c r="H136" s="6"/>
      <c r="I136" s="6"/>
      <c r="J136" s="6"/>
      <c r="K136" s="6"/>
      <c r="L136" s="6"/>
      <c r="M136" s="6"/>
      <c r="N136" s="6"/>
    </row>
    <row r="137" spans="1:14" x14ac:dyDescent="0.25">
      <c r="A137" s="9"/>
      <c r="B137" s="7"/>
      <c r="C137" s="6"/>
      <c r="D137" s="6"/>
      <c r="E137" s="6"/>
      <c r="F137" s="6"/>
      <c r="G137" s="9"/>
      <c r="H137" s="6"/>
      <c r="I137" s="6"/>
      <c r="J137" s="6"/>
      <c r="K137" s="6"/>
      <c r="L137" s="6"/>
      <c r="M137" s="6"/>
      <c r="N137" s="6"/>
    </row>
    <row r="138" spans="1:14" x14ac:dyDescent="0.25">
      <c r="A138" s="9"/>
      <c r="B138" s="7"/>
      <c r="C138" s="6"/>
      <c r="D138" s="6"/>
      <c r="E138" s="6"/>
      <c r="F138" s="6"/>
      <c r="G138" s="9"/>
      <c r="H138" s="6"/>
      <c r="I138" s="6"/>
      <c r="J138" s="6"/>
      <c r="K138" s="6"/>
      <c r="L138" s="6"/>
      <c r="M138" s="6"/>
      <c r="N138" s="6"/>
    </row>
    <row r="139" spans="1:14" x14ac:dyDescent="0.25">
      <c r="A139" s="9"/>
      <c r="B139" s="7"/>
      <c r="C139" s="6"/>
      <c r="D139" s="6"/>
      <c r="E139" s="6"/>
      <c r="F139" s="6"/>
      <c r="G139" s="9"/>
      <c r="H139" s="6"/>
      <c r="I139" s="6"/>
      <c r="J139" s="6"/>
      <c r="K139" s="6"/>
      <c r="L139" s="6"/>
      <c r="M139" s="6"/>
      <c r="N139" s="6"/>
    </row>
    <row r="140" spans="1:14" x14ac:dyDescent="0.25">
      <c r="A140" s="9"/>
      <c r="B140" s="7"/>
      <c r="C140" s="6"/>
      <c r="D140" s="6"/>
      <c r="E140" s="6"/>
      <c r="F140" s="6"/>
      <c r="G140" s="9"/>
      <c r="H140" s="6"/>
      <c r="I140" s="6"/>
      <c r="J140" s="6"/>
      <c r="K140" s="6"/>
      <c r="L140" s="6"/>
      <c r="M140" s="6"/>
      <c r="N140" s="6"/>
    </row>
    <row r="141" spans="1:14" x14ac:dyDescent="0.25">
      <c r="A141" s="9"/>
      <c r="B141" s="7"/>
      <c r="C141" s="6"/>
      <c r="D141" s="6"/>
      <c r="E141" s="6"/>
      <c r="F141" s="6"/>
      <c r="G141" s="9"/>
      <c r="H141" s="6"/>
      <c r="I141" s="6"/>
      <c r="J141" s="6"/>
      <c r="K141" s="6"/>
      <c r="L141" s="6"/>
      <c r="M141" s="6"/>
      <c r="N141" s="6"/>
    </row>
    <row r="142" spans="1:14" x14ac:dyDescent="0.25">
      <c r="A142" s="9"/>
      <c r="B142" s="7"/>
      <c r="C142" s="6"/>
      <c r="D142" s="6"/>
      <c r="E142" s="6"/>
      <c r="F142" s="6"/>
      <c r="G142" s="9"/>
      <c r="H142" s="6"/>
      <c r="I142" s="6"/>
      <c r="J142" s="6"/>
      <c r="K142" s="6"/>
      <c r="L142" s="6"/>
      <c r="M142" s="6"/>
      <c r="N142" s="6"/>
    </row>
    <row r="143" spans="1:14" x14ac:dyDescent="0.25">
      <c r="A143" s="9"/>
      <c r="B143" s="7"/>
      <c r="C143" s="6"/>
      <c r="D143" s="6"/>
      <c r="E143" s="6"/>
      <c r="F143" s="6"/>
      <c r="G143" s="9"/>
      <c r="H143" s="6"/>
      <c r="I143" s="6"/>
      <c r="J143" s="6"/>
      <c r="K143" s="6"/>
      <c r="L143" s="6"/>
      <c r="M143" s="6"/>
      <c r="N143" s="6"/>
    </row>
    <row r="144" spans="1:14" x14ac:dyDescent="0.25">
      <c r="A144" s="9"/>
      <c r="B144" s="7"/>
      <c r="C144" s="6"/>
      <c r="D144" s="6"/>
      <c r="E144" s="6"/>
      <c r="F144" s="6"/>
      <c r="G144" s="9"/>
      <c r="H144" s="6"/>
      <c r="I144" s="6"/>
      <c r="J144" s="6"/>
      <c r="K144" s="6"/>
      <c r="L144" s="6"/>
      <c r="M144" s="6"/>
      <c r="N144" s="6"/>
    </row>
    <row r="145" spans="1:14" x14ac:dyDescent="0.25">
      <c r="A145" s="9"/>
      <c r="B145" s="7"/>
      <c r="C145" s="6"/>
      <c r="D145" s="6"/>
      <c r="E145" s="6"/>
      <c r="F145" s="6"/>
      <c r="G145" s="9"/>
      <c r="H145" s="6"/>
      <c r="I145" s="6"/>
      <c r="J145" s="6"/>
      <c r="K145" s="6"/>
      <c r="L145" s="6"/>
      <c r="M145" s="6"/>
      <c r="N145" s="6"/>
    </row>
    <row r="146" spans="1:14" x14ac:dyDescent="0.25">
      <c r="A146" s="9"/>
      <c r="B146" s="7"/>
      <c r="C146" s="6"/>
      <c r="D146" s="6"/>
      <c r="E146" s="6"/>
      <c r="F146" s="6"/>
      <c r="G146" s="9"/>
      <c r="H146" s="6"/>
      <c r="I146" s="6"/>
      <c r="J146" s="6"/>
      <c r="K146" s="6"/>
      <c r="L146" s="6"/>
      <c r="M146" s="6"/>
      <c r="N146" s="6"/>
    </row>
    <row r="147" spans="1:14" x14ac:dyDescent="0.25">
      <c r="A147" s="9"/>
      <c r="B147" s="7"/>
      <c r="C147" s="6"/>
      <c r="D147" s="6"/>
      <c r="E147" s="6"/>
      <c r="F147" s="6"/>
      <c r="G147" s="9"/>
      <c r="H147" s="6"/>
      <c r="I147" s="6"/>
      <c r="J147" s="6"/>
      <c r="K147" s="6"/>
      <c r="L147" s="6"/>
      <c r="M147" s="6"/>
      <c r="N147" s="6"/>
    </row>
    <row r="148" spans="1:14" x14ac:dyDescent="0.25">
      <c r="A148" s="9"/>
      <c r="B148" s="7"/>
      <c r="C148" s="6"/>
      <c r="D148" s="6"/>
      <c r="E148" s="6"/>
      <c r="F148" s="6"/>
      <c r="G148" s="9"/>
      <c r="H148" s="6"/>
      <c r="I148" s="6"/>
      <c r="J148" s="6"/>
      <c r="K148" s="6"/>
      <c r="L148" s="6"/>
      <c r="M148" s="6"/>
      <c r="N148" s="6"/>
    </row>
    <row r="149" spans="1:14" x14ac:dyDescent="0.25">
      <c r="A149" s="9"/>
      <c r="B149" s="7"/>
      <c r="C149" s="6"/>
      <c r="D149" s="6"/>
      <c r="E149" s="6"/>
      <c r="F149" s="6"/>
      <c r="G149" s="9"/>
      <c r="H149" s="6"/>
      <c r="I149" s="6"/>
      <c r="J149" s="6"/>
      <c r="K149" s="6"/>
      <c r="L149" s="6"/>
      <c r="M149" s="6"/>
      <c r="N149" s="6"/>
    </row>
    <row r="150" spans="1:14" x14ac:dyDescent="0.25">
      <c r="A150" s="9"/>
      <c r="B150" s="7"/>
      <c r="C150" s="6"/>
      <c r="D150" s="6"/>
      <c r="E150" s="6"/>
      <c r="F150" s="6"/>
      <c r="G150" s="9"/>
      <c r="H150" s="6"/>
      <c r="I150" s="6"/>
      <c r="J150" s="6"/>
      <c r="K150" s="6"/>
      <c r="L150" s="6"/>
      <c r="M150" s="6"/>
      <c r="N150" s="6"/>
    </row>
    <row r="151" spans="1:14" x14ac:dyDescent="0.25">
      <c r="A151" s="9"/>
      <c r="B151" s="7"/>
      <c r="C151" s="6"/>
      <c r="D151" s="6"/>
      <c r="E151" s="6"/>
      <c r="F151" s="6"/>
      <c r="G151" s="9"/>
      <c r="H151" s="6"/>
      <c r="I151" s="6"/>
      <c r="J151" s="6"/>
      <c r="K151" s="6"/>
      <c r="L151" s="6"/>
      <c r="M151" s="6"/>
      <c r="N151" s="6"/>
    </row>
    <row r="152" spans="1:14" x14ac:dyDescent="0.25">
      <c r="A152" s="9"/>
      <c r="B152" s="7"/>
      <c r="C152" s="6"/>
      <c r="D152" s="6"/>
      <c r="E152" s="6"/>
      <c r="F152" s="6"/>
      <c r="G152" s="9"/>
      <c r="H152" s="6"/>
      <c r="I152" s="6"/>
      <c r="J152" s="6"/>
      <c r="K152" s="6"/>
      <c r="L152" s="6"/>
      <c r="M152" s="6"/>
      <c r="N152" s="6"/>
    </row>
    <row r="153" spans="1:14" x14ac:dyDescent="0.25">
      <c r="A153" s="9"/>
      <c r="B153" s="7"/>
      <c r="C153" s="6"/>
      <c r="D153" s="6"/>
      <c r="E153" s="6"/>
      <c r="F153" s="6"/>
      <c r="G153" s="9"/>
      <c r="H153" s="6"/>
      <c r="I153" s="6"/>
      <c r="J153" s="6"/>
      <c r="K153" s="6"/>
      <c r="L153" s="6"/>
      <c r="M153" s="6"/>
      <c r="N153" s="6"/>
    </row>
    <row r="154" spans="1:14" x14ac:dyDescent="0.25">
      <c r="A154" s="9"/>
      <c r="B154" s="7"/>
      <c r="C154" s="6"/>
      <c r="D154" s="6"/>
      <c r="E154" s="6"/>
      <c r="F154" s="6"/>
      <c r="G154" s="9"/>
      <c r="H154" s="6"/>
      <c r="I154" s="6"/>
      <c r="J154" s="6"/>
      <c r="K154" s="6"/>
      <c r="L154" s="6"/>
      <c r="M154" s="6"/>
      <c r="N154" s="6"/>
    </row>
    <row r="155" spans="1:14" x14ac:dyDescent="0.25">
      <c r="A155" s="9"/>
      <c r="B155" s="7"/>
      <c r="C155" s="6"/>
      <c r="D155" s="6"/>
      <c r="E155" s="6"/>
      <c r="F155" s="6"/>
      <c r="G155" s="9"/>
      <c r="H155" s="6"/>
      <c r="I155" s="6"/>
      <c r="J155" s="6"/>
      <c r="K155" s="6"/>
      <c r="L155" s="6"/>
      <c r="M155" s="6"/>
      <c r="N155" s="6"/>
    </row>
    <row r="156" spans="1:14" x14ac:dyDescent="0.25">
      <c r="A156" s="9"/>
      <c r="B156" s="7"/>
      <c r="C156" s="6"/>
      <c r="D156" s="6"/>
      <c r="E156" s="6"/>
      <c r="F156" s="6"/>
      <c r="G156" s="9"/>
      <c r="H156" s="6"/>
      <c r="I156" s="6"/>
      <c r="J156" s="6"/>
      <c r="K156" s="6"/>
      <c r="L156" s="6"/>
      <c r="M156" s="6"/>
      <c r="N156" s="6"/>
    </row>
    <row r="157" spans="1:14" x14ac:dyDescent="0.25">
      <c r="A157" s="9"/>
      <c r="B157" s="7"/>
      <c r="C157" s="6"/>
      <c r="D157" s="6"/>
      <c r="E157" s="6"/>
      <c r="F157" s="6"/>
      <c r="G157" s="9"/>
      <c r="H157" s="6"/>
      <c r="I157" s="6"/>
      <c r="J157" s="6"/>
      <c r="K157" s="6"/>
      <c r="L157" s="6"/>
      <c r="M157" s="6"/>
      <c r="N157" s="6"/>
    </row>
    <row r="158" spans="1:14" x14ac:dyDescent="0.25">
      <c r="A158" s="9"/>
      <c r="B158" s="7"/>
      <c r="C158" s="6"/>
      <c r="D158" s="6"/>
      <c r="E158" s="6"/>
      <c r="F158" s="6"/>
      <c r="G158" s="9"/>
      <c r="H158" s="6"/>
      <c r="I158" s="6"/>
      <c r="J158" s="6"/>
      <c r="K158" s="6"/>
      <c r="L158" s="6"/>
      <c r="M158" s="6"/>
      <c r="N158" s="6"/>
    </row>
    <row r="159" spans="1:14" x14ac:dyDescent="0.25">
      <c r="A159" s="9"/>
      <c r="B159" s="7"/>
      <c r="C159" s="6"/>
      <c r="D159" s="6"/>
      <c r="E159" s="6"/>
      <c r="F159" s="6"/>
      <c r="G159" s="9"/>
      <c r="H159" s="6"/>
      <c r="I159" s="6"/>
      <c r="J159" s="6"/>
      <c r="K159" s="6"/>
      <c r="L159" s="6"/>
      <c r="M159" s="6"/>
      <c r="N159" s="6"/>
    </row>
    <row r="160" spans="1:14" x14ac:dyDescent="0.25">
      <c r="A160" s="9"/>
      <c r="B160" s="7"/>
      <c r="C160" s="6"/>
      <c r="D160" s="6"/>
      <c r="E160" s="6"/>
      <c r="F160" s="6"/>
      <c r="G160" s="9"/>
      <c r="H160" s="6"/>
      <c r="I160" s="6"/>
      <c r="J160" s="6"/>
      <c r="K160" s="6"/>
      <c r="L160" s="6"/>
      <c r="M160" s="6"/>
      <c r="N160" s="6"/>
    </row>
    <row r="161" spans="1:14" x14ac:dyDescent="0.25">
      <c r="A161" s="9"/>
      <c r="B161" s="7"/>
      <c r="C161" s="6"/>
      <c r="D161" s="6"/>
      <c r="E161" s="6"/>
      <c r="F161" s="6"/>
      <c r="G161" s="9"/>
      <c r="H161" s="6"/>
      <c r="I161" s="6"/>
      <c r="J161" s="6"/>
      <c r="K161" s="6"/>
      <c r="L161" s="6"/>
      <c r="M161" s="6"/>
      <c r="N161" s="6"/>
    </row>
    <row r="162" spans="1:14" x14ac:dyDescent="0.25">
      <c r="A162" s="9"/>
      <c r="B162" s="7"/>
      <c r="C162" s="6"/>
      <c r="D162" s="6"/>
      <c r="E162" s="6"/>
      <c r="F162" s="6"/>
      <c r="G162" s="9"/>
      <c r="H162" s="6"/>
      <c r="I162" s="6"/>
      <c r="J162" s="6"/>
      <c r="K162" s="6"/>
      <c r="L162" s="6"/>
      <c r="M162" s="6"/>
      <c r="N162" s="6"/>
    </row>
    <row r="163" spans="1:14" x14ac:dyDescent="0.25">
      <c r="A163" s="9"/>
      <c r="B163" s="7"/>
      <c r="C163" s="6"/>
      <c r="D163" s="6"/>
      <c r="E163" s="6"/>
      <c r="F163" s="6"/>
      <c r="G163" s="9"/>
      <c r="H163" s="6"/>
      <c r="I163" s="6"/>
      <c r="J163" s="6"/>
      <c r="K163" s="6"/>
      <c r="L163" s="6"/>
      <c r="M163" s="6"/>
      <c r="N163" s="6"/>
    </row>
    <row r="164" spans="1:14" x14ac:dyDescent="0.25">
      <c r="A164" s="9"/>
      <c r="B164" s="7"/>
      <c r="C164" s="6"/>
      <c r="D164" s="6"/>
      <c r="E164" s="6"/>
      <c r="F164" s="6"/>
      <c r="G164" s="9"/>
      <c r="H164" s="6"/>
      <c r="I164" s="6"/>
      <c r="J164" s="6"/>
      <c r="K164" s="6"/>
      <c r="L164" s="6"/>
      <c r="M164" s="6"/>
      <c r="N164" s="6"/>
    </row>
    <row r="165" spans="1:14" x14ac:dyDescent="0.25">
      <c r="A165" s="9"/>
      <c r="B165" s="7"/>
      <c r="C165" s="6"/>
      <c r="D165" s="6"/>
      <c r="E165" s="6"/>
      <c r="F165" s="6"/>
      <c r="G165" s="9"/>
      <c r="H165" s="6"/>
      <c r="I165" s="6"/>
      <c r="J165" s="6"/>
      <c r="K165" s="6"/>
      <c r="L165" s="6"/>
      <c r="M165" s="6"/>
      <c r="N165" s="6"/>
    </row>
    <row r="166" spans="1:14" x14ac:dyDescent="0.25">
      <c r="A166" s="9"/>
      <c r="B166" s="7"/>
      <c r="C166" s="6"/>
      <c r="D166" s="6"/>
      <c r="E166" s="6"/>
      <c r="F166" s="6"/>
      <c r="G166" s="9"/>
      <c r="H166" s="6"/>
      <c r="I166" s="6"/>
      <c r="J166" s="6"/>
      <c r="K166" s="6"/>
      <c r="L166" s="6"/>
      <c r="M166" s="6"/>
      <c r="N166" s="6"/>
    </row>
    <row r="167" spans="1:14" x14ac:dyDescent="0.25">
      <c r="A167" s="9"/>
      <c r="B167" s="7"/>
      <c r="C167" s="6"/>
      <c r="D167" s="6"/>
      <c r="E167" s="6"/>
      <c r="F167" s="6"/>
      <c r="G167" s="9"/>
      <c r="H167" s="6"/>
      <c r="I167" s="6"/>
      <c r="J167" s="6"/>
      <c r="K167" s="6"/>
      <c r="L167" s="6"/>
      <c r="M167" s="6"/>
      <c r="N167" s="6"/>
    </row>
    <row r="168" spans="1:14" x14ac:dyDescent="0.25">
      <c r="A168" s="9"/>
      <c r="B168" s="7"/>
      <c r="C168" s="6"/>
      <c r="D168" s="6"/>
      <c r="E168" s="6"/>
      <c r="F168" s="6"/>
      <c r="G168" s="9"/>
      <c r="H168" s="6"/>
      <c r="I168" s="6"/>
      <c r="J168" s="6"/>
      <c r="K168" s="6"/>
      <c r="L168" s="6"/>
      <c r="M168" s="6"/>
      <c r="N168" s="6"/>
    </row>
    <row r="169" spans="1:14" x14ac:dyDescent="0.25">
      <c r="A169" s="9"/>
      <c r="B169" s="7"/>
      <c r="C169" s="6"/>
      <c r="D169" s="6"/>
      <c r="E169" s="6"/>
      <c r="F169" s="6"/>
      <c r="G169" s="9"/>
      <c r="H169" s="6"/>
      <c r="I169" s="6"/>
      <c r="J169" s="6"/>
      <c r="K169" s="6"/>
      <c r="L169" s="6"/>
      <c r="M169" s="6"/>
      <c r="N169" s="6"/>
    </row>
    <row r="170" spans="1:14" x14ac:dyDescent="0.25">
      <c r="A170" s="9"/>
      <c r="B170" s="7"/>
      <c r="C170" s="6"/>
      <c r="D170" s="6"/>
      <c r="E170" s="6"/>
      <c r="F170" s="6"/>
      <c r="G170" s="9"/>
      <c r="H170" s="6"/>
      <c r="I170" s="6"/>
      <c r="J170" s="6"/>
      <c r="K170" s="6"/>
      <c r="L170" s="6"/>
      <c r="M170" s="6"/>
      <c r="N170" s="6"/>
    </row>
    <row r="171" spans="1:14" x14ac:dyDescent="0.25">
      <c r="A171" s="9"/>
      <c r="B171" s="7"/>
      <c r="C171" s="6"/>
      <c r="D171" s="6"/>
      <c r="E171" s="6"/>
      <c r="F171" s="6"/>
      <c r="G171" s="9"/>
      <c r="H171" s="6"/>
      <c r="I171" s="6"/>
      <c r="J171" s="6"/>
      <c r="K171" s="6"/>
      <c r="L171" s="6"/>
      <c r="M171" s="6"/>
      <c r="N171" s="6"/>
    </row>
    <row r="172" spans="1:14" x14ac:dyDescent="0.25">
      <c r="A172" s="9"/>
      <c r="B172" s="7"/>
      <c r="C172" s="6"/>
      <c r="D172" s="6"/>
      <c r="E172" s="6"/>
      <c r="F172" s="6"/>
      <c r="G172" s="9"/>
      <c r="H172" s="6"/>
      <c r="I172" s="6"/>
      <c r="J172" s="6"/>
      <c r="K172" s="6"/>
      <c r="L172" s="6"/>
      <c r="M172" s="6"/>
      <c r="N172" s="6"/>
    </row>
    <row r="173" spans="1:14" x14ac:dyDescent="0.25">
      <c r="A173" s="9"/>
      <c r="B173" s="7"/>
      <c r="C173" s="6"/>
      <c r="D173" s="6"/>
      <c r="E173" s="6"/>
      <c r="F173" s="6"/>
      <c r="G173" s="9"/>
      <c r="H173" s="6"/>
      <c r="I173" s="6"/>
      <c r="J173" s="6"/>
      <c r="K173" s="6"/>
      <c r="L173" s="6"/>
      <c r="M173" s="6"/>
      <c r="N173" s="6"/>
    </row>
    <row r="174" spans="1:14" x14ac:dyDescent="0.25">
      <c r="A174" s="9"/>
      <c r="B174" s="7"/>
      <c r="C174" s="6"/>
      <c r="D174" s="6"/>
      <c r="E174" s="6"/>
      <c r="F174" s="6"/>
      <c r="G174" s="9"/>
      <c r="H174" s="6"/>
      <c r="I174" s="6"/>
      <c r="J174" s="6"/>
      <c r="K174" s="6"/>
      <c r="L174" s="6"/>
      <c r="M174" s="6"/>
      <c r="N174" s="6"/>
    </row>
    <row r="175" spans="1:14" x14ac:dyDescent="0.25">
      <c r="A175" s="9"/>
      <c r="B175" s="7"/>
      <c r="C175" s="6"/>
      <c r="D175" s="6"/>
      <c r="E175" s="6"/>
      <c r="F175" s="6"/>
      <c r="G175" s="9"/>
      <c r="H175" s="6"/>
      <c r="I175" s="6"/>
      <c r="J175" s="6"/>
      <c r="K175" s="6"/>
      <c r="L175" s="6"/>
      <c r="M175" s="6"/>
      <c r="N175" s="6"/>
    </row>
    <row r="176" spans="1:14" x14ac:dyDescent="0.25">
      <c r="A176" s="9"/>
      <c r="B176" s="7"/>
      <c r="C176" s="6"/>
      <c r="D176" s="6"/>
      <c r="E176" s="6"/>
      <c r="F176" s="6"/>
      <c r="G176" s="9"/>
      <c r="H176" s="6"/>
      <c r="I176" s="6"/>
      <c r="J176" s="6"/>
      <c r="K176" s="6"/>
      <c r="L176" s="6"/>
      <c r="M176" s="6"/>
      <c r="N176" s="6"/>
    </row>
    <row r="177" spans="1:14" x14ac:dyDescent="0.25">
      <c r="A177" s="9"/>
      <c r="B177" s="7"/>
      <c r="C177" s="6"/>
      <c r="D177" s="6"/>
      <c r="E177" s="6"/>
      <c r="F177" s="6"/>
      <c r="G177" s="9"/>
      <c r="H177" s="6"/>
      <c r="I177" s="6"/>
      <c r="J177" s="6"/>
      <c r="K177" s="6"/>
      <c r="L177" s="6"/>
      <c r="M177" s="6"/>
      <c r="N177" s="6"/>
    </row>
    <row r="178" spans="1:14" x14ac:dyDescent="0.25">
      <c r="A178" s="9"/>
      <c r="B178" s="7"/>
      <c r="C178" s="6"/>
      <c r="D178" s="6"/>
      <c r="E178" s="6"/>
      <c r="F178" s="6"/>
      <c r="G178" s="9"/>
      <c r="H178" s="6"/>
      <c r="I178" s="6"/>
      <c r="J178" s="6"/>
      <c r="K178" s="6"/>
      <c r="L178" s="6"/>
      <c r="M178" s="6"/>
      <c r="N178" s="6"/>
    </row>
    <row r="179" spans="1:14" x14ac:dyDescent="0.25">
      <c r="A179" s="9"/>
      <c r="B179" s="7"/>
      <c r="C179" s="6"/>
      <c r="D179" s="6"/>
      <c r="E179" s="6"/>
      <c r="F179" s="6"/>
      <c r="G179" s="9"/>
      <c r="H179" s="6"/>
      <c r="I179" s="6"/>
      <c r="J179" s="6"/>
      <c r="K179" s="6"/>
      <c r="L179" s="6"/>
      <c r="M179" s="6"/>
      <c r="N179" s="6"/>
    </row>
    <row r="180" spans="1:14" x14ac:dyDescent="0.25">
      <c r="A180" s="9"/>
      <c r="B180" s="7"/>
      <c r="C180" s="6"/>
      <c r="D180" s="6"/>
      <c r="E180" s="6"/>
      <c r="F180" s="6"/>
      <c r="G180" s="9"/>
      <c r="H180" s="6"/>
      <c r="I180" s="6"/>
      <c r="J180" s="6"/>
      <c r="K180" s="6"/>
      <c r="L180" s="6"/>
      <c r="M180" s="6"/>
      <c r="N180" s="6"/>
    </row>
    <row r="181" spans="1:14" x14ac:dyDescent="0.25">
      <c r="A181" s="9"/>
      <c r="B181" s="7"/>
      <c r="C181" s="6"/>
      <c r="D181" s="6"/>
      <c r="E181" s="6"/>
      <c r="F181" s="6"/>
      <c r="G181" s="9"/>
      <c r="H181" s="6"/>
      <c r="I181" s="6"/>
      <c r="J181" s="6"/>
      <c r="K181" s="6"/>
      <c r="L181" s="6"/>
      <c r="M181" s="6"/>
      <c r="N181" s="6"/>
    </row>
    <row r="182" spans="1:14" x14ac:dyDescent="0.25">
      <c r="A182" s="9"/>
      <c r="B182" s="7"/>
      <c r="C182" s="6"/>
      <c r="D182" s="6"/>
      <c r="E182" s="6"/>
      <c r="F182" s="6"/>
      <c r="G182" s="9"/>
      <c r="H182" s="6"/>
      <c r="I182" s="6"/>
      <c r="J182" s="6"/>
      <c r="K182" s="6"/>
      <c r="L182" s="6"/>
      <c r="M182" s="6"/>
      <c r="N182" s="6"/>
    </row>
    <row r="183" spans="1:14" x14ac:dyDescent="0.25">
      <c r="A183" s="9"/>
      <c r="B183" s="7"/>
      <c r="C183" s="6"/>
      <c r="D183" s="6"/>
      <c r="E183" s="6"/>
      <c r="F183" s="6"/>
      <c r="G183" s="9"/>
      <c r="H183" s="6"/>
      <c r="I183" s="6"/>
      <c r="J183" s="6"/>
      <c r="K183" s="6"/>
      <c r="L183" s="6"/>
      <c r="M183" s="6"/>
      <c r="N183" s="6"/>
    </row>
    <row r="184" spans="1:14" x14ac:dyDescent="0.25">
      <c r="A184" s="9"/>
      <c r="B184" s="7"/>
      <c r="C184" s="6"/>
      <c r="D184" s="6"/>
      <c r="E184" s="6"/>
      <c r="F184" s="6"/>
      <c r="G184" s="9"/>
      <c r="H184" s="6"/>
      <c r="I184" s="6"/>
      <c r="J184" s="6"/>
      <c r="K184" s="6"/>
      <c r="L184" s="6"/>
      <c r="M184" s="6"/>
      <c r="N184" s="6"/>
    </row>
    <row r="185" spans="1:14" x14ac:dyDescent="0.25">
      <c r="A185" s="9"/>
      <c r="B185" s="7"/>
      <c r="C185" s="6"/>
      <c r="D185" s="6"/>
      <c r="E185" s="6"/>
      <c r="F185" s="6"/>
      <c r="G185" s="9"/>
      <c r="H185" s="6"/>
      <c r="I185" s="6"/>
      <c r="J185" s="6"/>
      <c r="K185" s="6"/>
      <c r="L185" s="6"/>
      <c r="M185" s="6"/>
      <c r="N185" s="6"/>
    </row>
    <row r="186" spans="1:14" x14ac:dyDescent="0.25">
      <c r="A186" s="9"/>
      <c r="B186" s="7"/>
      <c r="C186" s="6"/>
      <c r="D186" s="6"/>
      <c r="E186" s="6"/>
      <c r="F186" s="6"/>
      <c r="G186" s="9"/>
      <c r="H186" s="6"/>
      <c r="I186" s="6"/>
      <c r="J186" s="6"/>
      <c r="K186" s="6"/>
      <c r="L186" s="6"/>
      <c r="M186" s="6"/>
      <c r="N186" s="6"/>
    </row>
    <row r="187" spans="1:14" x14ac:dyDescent="0.25">
      <c r="A187" s="9"/>
      <c r="B187" s="7"/>
      <c r="C187" s="6"/>
      <c r="D187" s="6"/>
      <c r="E187" s="6"/>
      <c r="F187" s="6"/>
      <c r="G187" s="9"/>
      <c r="H187" s="6"/>
      <c r="I187" s="6"/>
      <c r="J187" s="6"/>
      <c r="K187" s="6"/>
      <c r="L187" s="6"/>
      <c r="M187" s="6"/>
      <c r="N187" s="6"/>
    </row>
    <row r="188" spans="1:14" x14ac:dyDescent="0.25">
      <c r="A188" s="9"/>
      <c r="B188" s="7"/>
      <c r="C188" s="6"/>
      <c r="D188" s="6"/>
      <c r="E188" s="6"/>
      <c r="F188" s="6"/>
      <c r="G188" s="9"/>
      <c r="H188" s="6"/>
      <c r="I188" s="6"/>
      <c r="J188" s="6"/>
      <c r="K188" s="6"/>
      <c r="L188" s="6"/>
      <c r="M188" s="6"/>
      <c r="N188" s="6"/>
    </row>
    <row r="189" spans="1:14" x14ac:dyDescent="0.25">
      <c r="A189" s="9"/>
      <c r="B189" s="7"/>
      <c r="C189" s="6"/>
      <c r="D189" s="6"/>
      <c r="E189" s="6"/>
      <c r="F189" s="6"/>
      <c r="G189" s="9"/>
      <c r="H189" s="6"/>
      <c r="I189" s="6"/>
      <c r="J189" s="6"/>
      <c r="K189" s="6"/>
      <c r="L189" s="6"/>
      <c r="M189" s="6"/>
      <c r="N189" s="6"/>
    </row>
    <row r="190" spans="1:14" x14ac:dyDescent="0.25">
      <c r="A190" s="9"/>
      <c r="B190" s="7"/>
      <c r="C190" s="6"/>
      <c r="D190" s="6"/>
      <c r="E190" s="6"/>
      <c r="F190" s="6"/>
      <c r="G190" s="9"/>
      <c r="H190" s="6"/>
      <c r="I190" s="6"/>
      <c r="J190" s="6"/>
      <c r="K190" s="6"/>
      <c r="L190" s="6"/>
      <c r="M190" s="6"/>
      <c r="N190" s="6"/>
    </row>
    <row r="191" spans="1:14" x14ac:dyDescent="0.25">
      <c r="A191" s="9"/>
      <c r="B191" s="7"/>
      <c r="C191" s="6"/>
      <c r="D191" s="6"/>
      <c r="E191" s="6"/>
      <c r="F191" s="6"/>
      <c r="G191" s="9"/>
      <c r="H191" s="6"/>
      <c r="I191" s="6"/>
      <c r="J191" s="6"/>
      <c r="K191" s="6"/>
      <c r="L191" s="6"/>
      <c r="M191" s="6"/>
      <c r="N191" s="6"/>
    </row>
    <row r="192" spans="1:14" x14ac:dyDescent="0.25">
      <c r="A192" s="9"/>
      <c r="B192" s="7"/>
      <c r="C192" s="6"/>
      <c r="D192" s="6"/>
      <c r="E192" s="6"/>
      <c r="F192" s="6"/>
      <c r="G192" s="9"/>
      <c r="H192" s="6"/>
      <c r="I192" s="6"/>
      <c r="J192" s="6"/>
      <c r="K192" s="6"/>
      <c r="L192" s="6"/>
      <c r="M192" s="6"/>
      <c r="N192" s="6"/>
    </row>
    <row r="193" spans="1:14" x14ac:dyDescent="0.25">
      <c r="A193" s="9"/>
      <c r="B193" s="7"/>
      <c r="C193" s="6"/>
      <c r="D193" s="6"/>
      <c r="E193" s="6"/>
      <c r="F193" s="6"/>
      <c r="G193" s="9"/>
      <c r="H193" s="6"/>
      <c r="I193" s="6"/>
      <c r="J193" s="6"/>
      <c r="K193" s="6"/>
      <c r="L193" s="6"/>
      <c r="M193" s="6"/>
      <c r="N193" s="6"/>
    </row>
    <row r="194" spans="1:14" x14ac:dyDescent="0.25">
      <c r="A194" s="9"/>
      <c r="B194" s="7"/>
      <c r="C194" s="6"/>
      <c r="D194" s="6"/>
      <c r="E194" s="6"/>
      <c r="F194" s="6"/>
      <c r="G194" s="9"/>
      <c r="H194" s="6"/>
      <c r="I194" s="6"/>
      <c r="J194" s="6"/>
      <c r="K194" s="6"/>
      <c r="L194" s="6"/>
      <c r="M194" s="6"/>
      <c r="N194" s="6"/>
    </row>
    <row r="195" spans="1:14" x14ac:dyDescent="0.25">
      <c r="A195" s="9"/>
      <c r="B195" s="7"/>
      <c r="C195" s="6"/>
      <c r="D195" s="6"/>
      <c r="E195" s="6"/>
      <c r="F195" s="6"/>
      <c r="G195" s="9"/>
      <c r="H195" s="6"/>
      <c r="I195" s="6"/>
      <c r="J195" s="6"/>
      <c r="K195" s="6"/>
      <c r="L195" s="6"/>
      <c r="M195" s="6"/>
      <c r="N195" s="6"/>
    </row>
    <row r="196" spans="1:14" x14ac:dyDescent="0.25">
      <c r="A196" s="9"/>
      <c r="B196" s="7"/>
      <c r="C196" s="6"/>
      <c r="D196" s="6"/>
      <c r="E196" s="6"/>
      <c r="F196" s="6"/>
      <c r="G196" s="9"/>
      <c r="H196" s="6"/>
      <c r="I196" s="6"/>
      <c r="J196" s="6"/>
      <c r="K196" s="6"/>
      <c r="L196" s="6"/>
      <c r="M196" s="6"/>
      <c r="N196" s="6"/>
    </row>
    <row r="197" spans="1:14" x14ac:dyDescent="0.25">
      <c r="A197" s="9"/>
      <c r="B197" s="7"/>
      <c r="C197" s="6"/>
      <c r="D197" s="6"/>
      <c r="E197" s="6"/>
      <c r="F197" s="6"/>
      <c r="G197" s="9"/>
      <c r="H197" s="6"/>
      <c r="I197" s="6"/>
      <c r="J197" s="6"/>
      <c r="K197" s="6"/>
      <c r="L197" s="6"/>
      <c r="M197" s="6"/>
      <c r="N197" s="6"/>
    </row>
    <row r="198" spans="1:14" x14ac:dyDescent="0.25">
      <c r="A198" s="9"/>
      <c r="B198" s="7"/>
      <c r="C198" s="6"/>
      <c r="D198" s="6"/>
      <c r="E198" s="6"/>
      <c r="F198" s="6"/>
      <c r="G198" s="9"/>
      <c r="H198" s="6"/>
      <c r="I198" s="6"/>
      <c r="J198" s="6"/>
      <c r="K198" s="6"/>
      <c r="L198" s="6"/>
      <c r="M198" s="6"/>
      <c r="N198" s="6"/>
    </row>
    <row r="199" spans="1:14" x14ac:dyDescent="0.25">
      <c r="A199" s="9"/>
      <c r="B199" s="7"/>
      <c r="C199" s="6"/>
      <c r="D199" s="6"/>
      <c r="E199" s="6"/>
      <c r="F199" s="6"/>
      <c r="G199" s="9"/>
      <c r="H199" s="6"/>
      <c r="I199" s="6"/>
      <c r="J199" s="6"/>
      <c r="K199" s="6"/>
      <c r="L199" s="6"/>
      <c r="M199" s="6"/>
      <c r="N199" s="6"/>
    </row>
    <row r="200" spans="1:14" x14ac:dyDescent="0.25">
      <c r="A200" s="9"/>
      <c r="B200" s="7"/>
      <c r="C200" s="6"/>
      <c r="D200" s="6"/>
      <c r="E200" s="6"/>
      <c r="F200" s="6"/>
      <c r="G200" s="9"/>
      <c r="H200" s="6"/>
      <c r="I200" s="6"/>
      <c r="J200" s="6"/>
      <c r="K200" s="6"/>
      <c r="L200" s="6"/>
      <c r="M200" s="6"/>
      <c r="N200" s="6"/>
    </row>
    <row r="201" spans="1:14" x14ac:dyDescent="0.25">
      <c r="A201" s="9"/>
      <c r="B201" s="7"/>
      <c r="C201" s="6"/>
      <c r="D201" s="6"/>
      <c r="E201" s="6"/>
      <c r="F201" s="6"/>
      <c r="G201" s="9"/>
      <c r="H201" s="6"/>
      <c r="I201" s="6"/>
      <c r="J201" s="6"/>
      <c r="K201" s="6"/>
      <c r="L201" s="6"/>
      <c r="M201" s="6"/>
      <c r="N201" s="6"/>
    </row>
    <row r="202" spans="1:14" x14ac:dyDescent="0.25">
      <c r="A202" s="9"/>
      <c r="B202" s="7"/>
      <c r="C202" s="6"/>
      <c r="D202" s="6"/>
      <c r="E202" s="6"/>
      <c r="F202" s="6"/>
      <c r="G202" s="9"/>
      <c r="H202" s="6"/>
      <c r="I202" s="6"/>
      <c r="J202" s="6"/>
      <c r="K202" s="6"/>
      <c r="L202" s="6"/>
      <c r="M202" s="6"/>
      <c r="N202" s="6"/>
    </row>
    <row r="203" spans="1:14" x14ac:dyDescent="0.25">
      <c r="A203" s="9"/>
      <c r="B203" s="7"/>
      <c r="C203" s="6"/>
      <c r="D203" s="6"/>
      <c r="E203" s="6"/>
      <c r="F203" s="6"/>
      <c r="G203" s="9"/>
      <c r="H203" s="6"/>
      <c r="I203" s="6"/>
      <c r="J203" s="6"/>
      <c r="K203" s="6"/>
      <c r="L203" s="6"/>
      <c r="M203" s="6"/>
      <c r="N203" s="6"/>
    </row>
    <row r="204" spans="1:14" x14ac:dyDescent="0.25">
      <c r="A204" s="9"/>
      <c r="B204" s="7"/>
      <c r="C204" s="6"/>
      <c r="D204" s="6"/>
      <c r="E204" s="6"/>
      <c r="F204" s="6"/>
      <c r="G204" s="9"/>
      <c r="H204" s="6"/>
      <c r="I204" s="6"/>
      <c r="J204" s="6"/>
      <c r="K204" s="6"/>
      <c r="L204" s="6"/>
      <c r="M204" s="6"/>
      <c r="N204" s="6"/>
    </row>
    <row r="205" spans="1:14" x14ac:dyDescent="0.25">
      <c r="A205" s="9"/>
      <c r="B205" s="7"/>
      <c r="C205" s="6"/>
      <c r="D205" s="6"/>
      <c r="E205" s="6"/>
      <c r="F205" s="6"/>
      <c r="G205" s="9"/>
      <c r="H205" s="6"/>
      <c r="I205" s="6"/>
      <c r="J205" s="6"/>
      <c r="K205" s="6"/>
      <c r="L205" s="6"/>
      <c r="M205" s="6"/>
      <c r="N205" s="6"/>
    </row>
    <row r="206" spans="1:14" x14ac:dyDescent="0.25">
      <c r="A206" s="9"/>
      <c r="B206" s="7"/>
      <c r="C206" s="6"/>
      <c r="D206" s="6"/>
      <c r="E206" s="6"/>
      <c r="F206" s="6"/>
      <c r="G206" s="9"/>
      <c r="H206" s="6"/>
      <c r="I206" s="6"/>
      <c r="J206" s="6"/>
      <c r="K206" s="6"/>
      <c r="L206" s="6"/>
      <c r="M206" s="6"/>
      <c r="N206" s="6"/>
    </row>
    <row r="207" spans="1:14" x14ac:dyDescent="0.25">
      <c r="A207" s="9"/>
      <c r="B207" s="7"/>
      <c r="C207" s="6"/>
      <c r="D207" s="6"/>
      <c r="E207" s="6"/>
      <c r="F207" s="6"/>
      <c r="G207" s="9"/>
      <c r="H207" s="6"/>
      <c r="I207" s="6"/>
      <c r="J207" s="6"/>
      <c r="K207" s="6"/>
      <c r="L207" s="6"/>
      <c r="M207" s="6"/>
      <c r="N207" s="6"/>
    </row>
    <row r="208" spans="1:14" x14ac:dyDescent="0.25">
      <c r="A208" s="9"/>
      <c r="B208" s="7"/>
      <c r="C208" s="6"/>
      <c r="D208" s="6"/>
      <c r="E208" s="6"/>
      <c r="F208" s="6"/>
      <c r="G208" s="9"/>
      <c r="H208" s="6"/>
      <c r="I208" s="6"/>
      <c r="J208" s="6"/>
      <c r="K208" s="6"/>
      <c r="L208" s="6"/>
      <c r="M208" s="6"/>
      <c r="N208" s="6"/>
    </row>
    <row r="209" spans="1:14" x14ac:dyDescent="0.25">
      <c r="A209" s="9"/>
      <c r="B209" s="7"/>
      <c r="C209" s="6"/>
      <c r="D209" s="6"/>
      <c r="E209" s="6"/>
      <c r="F209" s="6"/>
      <c r="G209" s="9"/>
      <c r="H209" s="6"/>
      <c r="I209" s="6"/>
      <c r="J209" s="6"/>
      <c r="K209" s="6"/>
      <c r="L209" s="6"/>
      <c r="M209" s="6"/>
      <c r="N209" s="6"/>
    </row>
    <row r="210" spans="1:14" x14ac:dyDescent="0.25">
      <c r="A210" s="9"/>
      <c r="B210" s="7"/>
      <c r="C210" s="6"/>
      <c r="D210" s="6"/>
      <c r="E210" s="6"/>
      <c r="F210" s="6"/>
      <c r="G210" s="9"/>
      <c r="H210" s="6"/>
      <c r="I210" s="6"/>
      <c r="J210" s="6"/>
      <c r="K210" s="6"/>
      <c r="L210" s="6"/>
      <c r="M210" s="6"/>
      <c r="N210" s="6"/>
    </row>
    <row r="211" spans="1:14" x14ac:dyDescent="0.25">
      <c r="A211" s="9"/>
      <c r="B211" s="7"/>
      <c r="C211" s="6"/>
      <c r="D211" s="6"/>
      <c r="E211" s="6"/>
      <c r="F211" s="6"/>
      <c r="G211" s="9"/>
      <c r="H211" s="6"/>
      <c r="I211" s="6"/>
      <c r="J211" s="6"/>
      <c r="K211" s="6"/>
      <c r="L211" s="6"/>
      <c r="M211" s="6"/>
      <c r="N211" s="6"/>
    </row>
    <row r="212" spans="1:14" x14ac:dyDescent="0.25">
      <c r="A212" s="9"/>
      <c r="B212" s="7"/>
      <c r="C212" s="6"/>
      <c r="D212" s="6"/>
      <c r="E212" s="6"/>
      <c r="F212" s="6"/>
      <c r="G212" s="9"/>
      <c r="H212" s="6"/>
      <c r="I212" s="6"/>
      <c r="J212" s="6"/>
      <c r="K212" s="6"/>
      <c r="L212" s="6"/>
      <c r="M212" s="6"/>
      <c r="N212" s="6"/>
    </row>
    <row r="213" spans="1:14" x14ac:dyDescent="0.25">
      <c r="A213" s="9"/>
      <c r="B213" s="7"/>
      <c r="C213" s="6"/>
      <c r="D213" s="6"/>
      <c r="E213" s="6"/>
      <c r="F213" s="6"/>
      <c r="G213" s="9"/>
      <c r="H213" s="6"/>
      <c r="I213" s="6"/>
      <c r="J213" s="6"/>
      <c r="K213" s="6"/>
      <c r="L213" s="6"/>
      <c r="M213" s="6"/>
      <c r="N213" s="6"/>
    </row>
    <row r="214" spans="1:14" x14ac:dyDescent="0.25">
      <c r="A214" s="9"/>
      <c r="B214" s="7"/>
      <c r="C214" s="6"/>
      <c r="D214" s="6"/>
      <c r="E214" s="6"/>
      <c r="F214" s="6"/>
      <c r="G214" s="9"/>
      <c r="H214" s="6"/>
      <c r="I214" s="6"/>
      <c r="J214" s="6"/>
      <c r="K214" s="6"/>
      <c r="L214" s="6"/>
      <c r="M214" s="6"/>
      <c r="N214" s="6"/>
    </row>
    <row r="215" spans="1:14" x14ac:dyDescent="0.25">
      <c r="A215" s="9"/>
      <c r="B215" s="7"/>
      <c r="C215" s="6"/>
      <c r="D215" s="6"/>
      <c r="E215" s="6"/>
      <c r="F215" s="6"/>
      <c r="G215" s="9"/>
      <c r="H215" s="6"/>
      <c r="I215" s="6"/>
      <c r="J215" s="6"/>
      <c r="K215" s="6"/>
      <c r="L215" s="6"/>
      <c r="M215" s="6"/>
      <c r="N215" s="6"/>
    </row>
    <row r="216" spans="1:14" x14ac:dyDescent="0.25">
      <c r="A216" s="9"/>
      <c r="B216" s="7"/>
      <c r="C216" s="6"/>
      <c r="D216" s="6"/>
      <c r="E216" s="6"/>
      <c r="F216" s="6"/>
      <c r="G216" s="9"/>
      <c r="H216" s="6"/>
      <c r="I216" s="6"/>
      <c r="J216" s="6"/>
      <c r="K216" s="6"/>
      <c r="L216" s="6"/>
      <c r="M216" s="6"/>
      <c r="N216" s="6"/>
    </row>
    <row r="217" spans="1:14" x14ac:dyDescent="0.25">
      <c r="A217" s="9"/>
      <c r="B217" s="7"/>
      <c r="C217" s="6"/>
      <c r="D217" s="6"/>
      <c r="E217" s="6"/>
      <c r="F217" s="6"/>
      <c r="G217" s="9"/>
      <c r="H217" s="6"/>
      <c r="I217" s="6"/>
      <c r="J217" s="6"/>
      <c r="K217" s="6"/>
      <c r="L217" s="6"/>
      <c r="M217" s="6"/>
      <c r="N217" s="6"/>
    </row>
    <row r="218" spans="1:14" x14ac:dyDescent="0.25">
      <c r="A218" s="9"/>
      <c r="B218" s="7"/>
      <c r="C218" s="6"/>
      <c r="D218" s="6"/>
      <c r="E218" s="6"/>
      <c r="F218" s="6"/>
      <c r="G218" s="9"/>
      <c r="H218" s="6"/>
      <c r="I218" s="6"/>
      <c r="J218" s="6"/>
      <c r="K218" s="6"/>
      <c r="L218" s="6"/>
      <c r="M218" s="6"/>
      <c r="N218" s="6"/>
    </row>
    <row r="219" spans="1:14" x14ac:dyDescent="0.25">
      <c r="A219" s="9"/>
      <c r="B219" s="7"/>
      <c r="C219" s="6"/>
      <c r="D219" s="6"/>
      <c r="E219" s="6"/>
      <c r="F219" s="6"/>
      <c r="G219" s="9"/>
      <c r="H219" s="6"/>
      <c r="I219" s="6"/>
      <c r="J219" s="6"/>
      <c r="K219" s="6"/>
      <c r="L219" s="6"/>
      <c r="M219" s="6"/>
      <c r="N219" s="6"/>
    </row>
    <row r="220" spans="1:14" x14ac:dyDescent="0.25">
      <c r="A220" s="9"/>
      <c r="N220" s="6"/>
    </row>
  </sheetData>
  <autoFilter ref="A1:M3"/>
  <conditionalFormatting sqref="K1">
    <cfRule type="cellIs" dxfId="87" priority="377" operator="equal">
      <formula>"NO"</formula>
    </cfRule>
    <cfRule type="cellIs" dxfId="86" priority="378" operator="equal">
      <formula>"YES"</formula>
    </cfRule>
  </conditionalFormatting>
  <conditionalFormatting sqref="H3">
    <cfRule type="cellIs" dxfId="85" priority="99" operator="equal">
      <formula>"NO"</formula>
    </cfRule>
    <cfRule type="cellIs" dxfId="84" priority="100" operator="equal">
      <formula>"YES"</formula>
    </cfRule>
  </conditionalFormatting>
  <conditionalFormatting sqref="K2">
    <cfRule type="cellIs" dxfId="83" priority="97" operator="equal">
      <formula>"NO"</formula>
    </cfRule>
    <cfRule type="cellIs" dxfId="82" priority="98" operator="equal">
      <formula>"YES"</formula>
    </cfRule>
  </conditionalFormatting>
  <conditionalFormatting sqref="K16">
    <cfRule type="cellIs" dxfId="81" priority="71" operator="equal">
      <formula>"NO"</formula>
    </cfRule>
    <cfRule type="cellIs" dxfId="80" priority="72" operator="equal">
      <formula>"YES"</formula>
    </cfRule>
  </conditionalFormatting>
  <conditionalFormatting sqref="H13">
    <cfRule type="cellIs" dxfId="79" priority="75" operator="equal">
      <formula>"NO"</formula>
    </cfRule>
    <cfRule type="cellIs" dxfId="78" priority="76" operator="equal">
      <formula>"YES"</formula>
    </cfRule>
  </conditionalFormatting>
  <conditionalFormatting sqref="K15">
    <cfRule type="cellIs" dxfId="77" priority="69" operator="equal">
      <formula>"NO"</formula>
    </cfRule>
    <cfRule type="cellIs" dxfId="76" priority="70" operator="equal">
      <formula>"YES"</formula>
    </cfRule>
  </conditionalFormatting>
  <conditionalFormatting sqref="H15 J15">
    <cfRule type="cellIs" dxfId="75" priority="67" operator="equal">
      <formula>"NO"</formula>
    </cfRule>
    <cfRule type="cellIs" dxfId="74" priority="68" operator="equal">
      <formula>"YES"</formula>
    </cfRule>
  </conditionalFormatting>
  <conditionalFormatting sqref="K19">
    <cfRule type="cellIs" dxfId="73" priority="43" operator="equal">
      <formula>"NO"</formula>
    </cfRule>
    <cfRule type="cellIs" dxfId="72" priority="44" operator="equal">
      <formula>"YES"</formula>
    </cfRule>
  </conditionalFormatting>
  <conditionalFormatting sqref="K20">
    <cfRule type="cellIs" dxfId="71" priority="41" operator="equal">
      <formula>"NO"</formula>
    </cfRule>
    <cfRule type="cellIs" dxfId="70" priority="42" operator="equal">
      <formula>"YES"</formula>
    </cfRule>
  </conditionalFormatting>
  <conditionalFormatting sqref="H19:H20 J19:J20">
    <cfRule type="cellIs" dxfId="69" priority="39" operator="equal">
      <formula>"NO"</formula>
    </cfRule>
    <cfRule type="cellIs" dxfId="68" priority="40" operator="equal">
      <formula>"YES"</formula>
    </cfRule>
  </conditionalFormatting>
  <conditionalFormatting sqref="K3">
    <cfRule type="cellIs" dxfId="67" priority="95" operator="equal">
      <formula>"NO"</formula>
    </cfRule>
    <cfRule type="cellIs" dxfId="66" priority="96" operator="equal">
      <formula>"YES"</formula>
    </cfRule>
  </conditionalFormatting>
  <conditionalFormatting sqref="K4">
    <cfRule type="cellIs" dxfId="65" priority="93" operator="equal">
      <formula>"NO"</formula>
    </cfRule>
    <cfRule type="cellIs" dxfId="64" priority="94" operator="equal">
      <formula>"YES"</formula>
    </cfRule>
  </conditionalFormatting>
  <conditionalFormatting sqref="K5:K6">
    <cfRule type="cellIs" dxfId="63" priority="91" operator="equal">
      <formula>"NO"</formula>
    </cfRule>
    <cfRule type="cellIs" dxfId="62" priority="92" operator="equal">
      <formula>"YES"</formula>
    </cfRule>
  </conditionalFormatting>
  <conditionalFormatting sqref="K7">
    <cfRule type="cellIs" dxfId="61" priority="89" operator="equal">
      <formula>"NO"</formula>
    </cfRule>
    <cfRule type="cellIs" dxfId="60" priority="90" operator="equal">
      <formula>"YES"</formula>
    </cfRule>
  </conditionalFormatting>
  <conditionalFormatting sqref="J11 K8:K11 J12:K12 H10:H12">
    <cfRule type="cellIs" dxfId="59" priority="87" operator="equal">
      <formula>"NO"</formula>
    </cfRule>
    <cfRule type="cellIs" dxfId="58" priority="88" operator="equal">
      <formula>"YES"</formula>
    </cfRule>
  </conditionalFormatting>
  <conditionalFormatting sqref="K9">
    <cfRule type="cellIs" dxfId="57" priority="85" operator="equal">
      <formula>"NO"</formula>
    </cfRule>
    <cfRule type="cellIs" dxfId="56" priority="86" operator="equal">
      <formula>"YES"</formula>
    </cfRule>
  </conditionalFormatting>
  <conditionalFormatting sqref="K10">
    <cfRule type="cellIs" dxfId="55" priority="83" operator="equal">
      <formula>"NO"</formula>
    </cfRule>
    <cfRule type="cellIs" dxfId="54" priority="84" operator="equal">
      <formula>"YES"</formula>
    </cfRule>
  </conditionalFormatting>
  <conditionalFormatting sqref="K11">
    <cfRule type="cellIs" dxfId="53" priority="81" operator="equal">
      <formula>"NO"</formula>
    </cfRule>
    <cfRule type="cellIs" dxfId="52" priority="82" operator="equal">
      <formula>"YES"</formula>
    </cfRule>
  </conditionalFormatting>
  <conditionalFormatting sqref="K12">
    <cfRule type="cellIs" dxfId="51" priority="79" operator="equal">
      <formula>"NO"</formula>
    </cfRule>
    <cfRule type="cellIs" dxfId="50" priority="80" operator="equal">
      <formula>"YES"</formula>
    </cfRule>
  </conditionalFormatting>
  <conditionalFormatting sqref="K13">
    <cfRule type="cellIs" dxfId="49" priority="77" operator="equal">
      <formula>"NO"</formula>
    </cfRule>
    <cfRule type="cellIs" dxfId="48" priority="78" operator="equal">
      <formula>"YES"</formula>
    </cfRule>
  </conditionalFormatting>
  <conditionalFormatting sqref="J13">
    <cfRule type="cellIs" dxfId="47" priority="73" operator="equal">
      <formula>"NO"</formula>
    </cfRule>
    <cfRule type="cellIs" dxfId="46" priority="74" operator="equal">
      <formula>"YES"</formula>
    </cfRule>
  </conditionalFormatting>
  <conditionalFormatting sqref="H14 J14">
    <cfRule type="cellIs" dxfId="45" priority="63" operator="equal">
      <formula>"NO"</formula>
    </cfRule>
    <cfRule type="cellIs" dxfId="44" priority="64" operator="equal">
      <formula>"YES"</formula>
    </cfRule>
  </conditionalFormatting>
  <conditionalFormatting sqref="K14">
    <cfRule type="cellIs" dxfId="43" priority="65" operator="equal">
      <formula>"NO"</formula>
    </cfRule>
    <cfRule type="cellIs" dxfId="42" priority="66" operator="equal">
      <formula>"YES"</formula>
    </cfRule>
  </conditionalFormatting>
  <conditionalFormatting sqref="J16">
    <cfRule type="cellIs" dxfId="41" priority="61" operator="equal">
      <formula>"NO"</formula>
    </cfRule>
    <cfRule type="cellIs" dxfId="40" priority="62" operator="equal">
      <formula>"YES"</formula>
    </cfRule>
  </conditionalFormatting>
  <conditionalFormatting sqref="H16">
    <cfRule type="cellIs" dxfId="39" priority="59" operator="equal">
      <formula>"NO"</formula>
    </cfRule>
    <cfRule type="cellIs" dxfId="38" priority="60" operator="equal">
      <formula>"YES"</formula>
    </cfRule>
  </conditionalFormatting>
  <conditionalFormatting sqref="H17 J17">
    <cfRule type="cellIs" dxfId="37" priority="53" operator="equal">
      <formula>"NO"</formula>
    </cfRule>
    <cfRule type="cellIs" dxfId="36" priority="54" operator="equal">
      <formula>"YES"</formula>
    </cfRule>
  </conditionalFormatting>
  <conditionalFormatting sqref="K17">
    <cfRule type="cellIs" dxfId="35" priority="51" operator="equal">
      <formula>"NO"</formula>
    </cfRule>
    <cfRule type="cellIs" dxfId="34" priority="52" operator="equal">
      <formula>"YES"</formula>
    </cfRule>
  </conditionalFormatting>
  <conditionalFormatting sqref="K18">
    <cfRule type="cellIs" dxfId="33" priority="49" operator="equal">
      <formula>"NO"</formula>
    </cfRule>
    <cfRule type="cellIs" dxfId="32" priority="50" operator="equal">
      <formula>"YES"</formula>
    </cfRule>
  </conditionalFormatting>
  <conditionalFormatting sqref="J18">
    <cfRule type="cellIs" dxfId="31" priority="47" operator="equal">
      <formula>"NO"</formula>
    </cfRule>
    <cfRule type="cellIs" dxfId="30" priority="48" operator="equal">
      <formula>"YES"</formula>
    </cfRule>
  </conditionalFormatting>
  <conditionalFormatting sqref="H18">
    <cfRule type="cellIs" dxfId="29" priority="45" operator="equal">
      <formula>"NO"</formula>
    </cfRule>
    <cfRule type="cellIs" dxfId="28" priority="46" operator="equal">
      <formula>"YES"</formula>
    </cfRule>
  </conditionalFormatting>
  <conditionalFormatting sqref="O1">
    <cfRule type="cellIs" dxfId="27" priority="37" operator="equal">
      <formula>"NOT PASSED"</formula>
    </cfRule>
    <cfRule type="cellIs" dxfId="26" priority="38" operator="equal">
      <formula>"PASSED"</formula>
    </cfRule>
  </conditionalFormatting>
  <conditionalFormatting sqref="O2:O25">
    <cfRule type="cellIs" dxfId="25" priority="35" operator="equal">
      <formula>"NOT PASSED"</formula>
    </cfRule>
    <cfRule type="cellIs" dxfId="24" priority="36" operator="equal">
      <formula>"PASSED"</formula>
    </cfRule>
  </conditionalFormatting>
  <conditionalFormatting sqref="K22">
    <cfRule type="cellIs" dxfId="23" priority="21" operator="equal">
      <formula>"NO"</formula>
    </cfRule>
    <cfRule type="cellIs" dxfId="22" priority="22" operator="equal">
      <formula>"YES"</formula>
    </cfRule>
  </conditionalFormatting>
  <conditionalFormatting sqref="J21">
    <cfRule type="cellIs" dxfId="21" priority="19" operator="equal">
      <formula>"NO"</formula>
    </cfRule>
    <cfRule type="cellIs" dxfId="20" priority="20" operator="equal">
      <formula>"YES"</formula>
    </cfRule>
  </conditionalFormatting>
  <conditionalFormatting sqref="K21">
    <cfRule type="cellIs" dxfId="19" priority="17" operator="equal">
      <formula>"NO"</formula>
    </cfRule>
    <cfRule type="cellIs" dxfId="18" priority="18" operator="equal">
      <formula>"YES"</formula>
    </cfRule>
  </conditionalFormatting>
  <conditionalFormatting sqref="H22 J22">
    <cfRule type="cellIs" dxfId="17" priority="23" operator="equal">
      <formula>"NO"</formula>
    </cfRule>
    <cfRule type="cellIs" dxfId="16" priority="24" operator="equal">
      <formula>"YES"</formula>
    </cfRule>
  </conditionalFormatting>
  <conditionalFormatting sqref="K23">
    <cfRule type="cellIs" dxfId="15" priority="15" operator="equal">
      <formula>"NO"</formula>
    </cfRule>
    <cfRule type="cellIs" dxfId="14" priority="16" operator="equal">
      <formula>"YES"</formula>
    </cfRule>
  </conditionalFormatting>
  <conditionalFormatting sqref="H24">
    <cfRule type="cellIs" dxfId="13" priority="13" operator="equal">
      <formula>"NO"</formula>
    </cfRule>
    <cfRule type="cellIs" dxfId="12" priority="14" operator="equal">
      <formula>"YES"</formula>
    </cfRule>
  </conditionalFormatting>
  <conditionalFormatting sqref="G24">
    <cfRule type="cellIs" dxfId="11" priority="11" operator="equal">
      <formula>"NO"</formula>
    </cfRule>
    <cfRule type="cellIs" dxfId="10" priority="12" operator="equal">
      <formula>"YES"</formula>
    </cfRule>
  </conditionalFormatting>
  <conditionalFormatting sqref="G25">
    <cfRule type="cellIs" dxfId="9" priority="5" operator="equal">
      <formula>"NO"</formula>
    </cfRule>
    <cfRule type="cellIs" dxfId="8" priority="6" operator="equal">
      <formula>"YES"</formula>
    </cfRule>
  </conditionalFormatting>
  <conditionalFormatting sqref="J24">
    <cfRule type="cellIs" dxfId="7" priority="9" operator="equal">
      <formula>"NO"</formula>
    </cfRule>
    <cfRule type="cellIs" dxfId="6" priority="10" operator="equal">
      <formula>"YES"</formula>
    </cfRule>
  </conditionalFormatting>
  <conditionalFormatting sqref="H25">
    <cfRule type="cellIs" dxfId="5" priority="7" operator="equal">
      <formula>"NO"</formula>
    </cfRule>
    <cfRule type="cellIs" dxfId="4" priority="8" operator="equal">
      <formula>"YES"</formula>
    </cfRule>
  </conditionalFormatting>
  <conditionalFormatting sqref="K24:K25">
    <cfRule type="cellIs" dxfId="3" priority="1" operator="equal">
      <formula>"NO"</formula>
    </cfRule>
    <cfRule type="cellIs" dxfId="2" priority="2" operator="equal">
      <formula>"YES"</formula>
    </cfRule>
  </conditionalFormatting>
  <conditionalFormatting sqref="J25">
    <cfRule type="cellIs" dxfId="1" priority="3" operator="equal">
      <formula>"NO"</formula>
    </cfRule>
    <cfRule type="cellIs" dxfId="0" priority="4" operator="equal">
      <formula>"YES"</formula>
    </cfRule>
  </conditionalFormatting>
  <dataValidations count="1">
    <dataValidation type="list" allowBlank="1" showInputMessage="1" showErrorMessage="1" sqref="O2:O25">
      <formula1>$U$1:$AB$1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
  <sheetViews>
    <sheetView zoomScaleNormal="100" workbookViewId="0">
      <selection activeCell="B17" sqref="B17"/>
    </sheetView>
  </sheetViews>
  <sheetFormatPr defaultRowHeight="15" x14ac:dyDescent="0.25"/>
  <cols>
    <col min="2" max="2" width="19.85546875" bestFit="1" customWidth="1"/>
    <col min="3" max="3" width="5.5703125" bestFit="1" customWidth="1"/>
    <col min="4" max="4" width="8.42578125" bestFit="1" customWidth="1"/>
    <col min="5" max="5" width="9.28515625" bestFit="1" customWidth="1"/>
    <col min="6" max="6" width="7.85546875" bestFit="1" customWidth="1"/>
    <col min="7" max="8" width="12.42578125" customWidth="1"/>
    <col min="9" max="9" width="13.5703125" customWidth="1"/>
    <col min="10" max="10" width="10.140625" customWidth="1"/>
    <col min="11" max="11" width="7.28515625" bestFit="1" customWidth="1"/>
    <col min="12" max="12" width="11.7109375" customWidth="1"/>
  </cols>
  <sheetData>
    <row r="1" spans="2:12" ht="15.75" thickBot="1" x14ac:dyDescent="0.3"/>
    <row r="2" spans="2:12" ht="15.75" thickBot="1" x14ac:dyDescent="0.3">
      <c r="B2" s="126" t="s">
        <v>148</v>
      </c>
      <c r="C2" s="127"/>
      <c r="D2" s="127"/>
      <c r="E2" s="127"/>
      <c r="F2" s="127"/>
      <c r="G2" s="127"/>
      <c r="H2" s="127"/>
      <c r="I2" s="127"/>
      <c r="J2" s="127"/>
      <c r="K2" s="127"/>
      <c r="L2" s="128"/>
    </row>
    <row r="3" spans="2:12" ht="45.75" thickBot="1" x14ac:dyDescent="0.3">
      <c r="B3" s="24"/>
      <c r="C3" s="25" t="s">
        <v>149</v>
      </c>
      <c r="D3" s="26" t="s">
        <v>150</v>
      </c>
      <c r="E3" s="26" t="s">
        <v>146</v>
      </c>
      <c r="F3" s="26" t="s">
        <v>151</v>
      </c>
      <c r="G3" s="27" t="s">
        <v>152</v>
      </c>
      <c r="H3" s="27" t="s">
        <v>153</v>
      </c>
      <c r="I3" s="27" t="s">
        <v>154</v>
      </c>
      <c r="J3" s="27" t="s">
        <v>155</v>
      </c>
      <c r="K3" s="26" t="s">
        <v>156</v>
      </c>
      <c r="L3" s="27" t="s">
        <v>157</v>
      </c>
    </row>
    <row r="4" spans="2:12" ht="15.75" thickBot="1" x14ac:dyDescent="0.3">
      <c r="B4" s="28" t="s">
        <v>14</v>
      </c>
      <c r="C4" s="30">
        <f>COUNTIF( 'Test cases'!$E:$E,$B4)</f>
        <v>2</v>
      </c>
      <c r="D4" s="29">
        <f>C4-E4</f>
        <v>0</v>
      </c>
      <c r="E4" s="29">
        <f>COUNTIFS('Test cases'!$E:$E,$B4,'Test cases'!$O:$O,E$3)</f>
        <v>2</v>
      </c>
      <c r="F4" s="29">
        <f>COUNTIFS('Test cases'!$E:$E,$B4,'Test cases'!$O:$O,F$3)</f>
        <v>0</v>
      </c>
      <c r="G4" s="29">
        <f>COUNTIFS('Test cases'!$E:$E,$B4,'Test cases'!$O:$O,G$3)</f>
        <v>0</v>
      </c>
      <c r="H4" s="29">
        <f>COUNTIFS('Test cases'!$E:$E,$B4,'Test cases'!$O:$O,H$3)</f>
        <v>0</v>
      </c>
      <c r="I4" s="29">
        <f>COUNTIFS('Test cases'!$E:$E,$B4,'Test cases'!$O:$O,I$3)</f>
        <v>0</v>
      </c>
      <c r="J4" s="29">
        <f>COUNTIFS('Test cases'!$E:$E,$B4,'Test cases'!$O:$O,J$3)</f>
        <v>0</v>
      </c>
      <c r="K4" s="29">
        <f>COUNTIFS('Test cases'!$E:$E,$B4,'Test cases'!$O:$O,K$3)</f>
        <v>0</v>
      </c>
      <c r="L4" s="29">
        <f>COUNTIFS('Test cases'!$E:$E,$B4,'Test cases'!$O:$O,L$3)</f>
        <v>0</v>
      </c>
    </row>
    <row r="5" spans="2:12" ht="15.75" thickBot="1" x14ac:dyDescent="0.3">
      <c r="B5" s="28" t="s">
        <v>158</v>
      </c>
      <c r="C5" s="30">
        <f>COUNTIF( 'Test cases'!$E:$E,$B5)</f>
        <v>3</v>
      </c>
      <c r="D5" s="29">
        <f t="shared" ref="D5:D7" si="0">C5-E5</f>
        <v>0</v>
      </c>
      <c r="E5" s="29">
        <f>COUNTIFS('Test cases'!$E:$E,$B5,'Test cases'!$O:$O,E$3)</f>
        <v>3</v>
      </c>
      <c r="F5" s="29">
        <f>COUNTIFS('Test cases'!$E:$E,$B5,'Test cases'!$O:$O,F$3)</f>
        <v>0</v>
      </c>
      <c r="G5" s="29">
        <f>COUNTIFS('Test cases'!$E:$E,$B5,'Test cases'!$O:$O,G$3)</f>
        <v>0</v>
      </c>
      <c r="H5" s="29">
        <f>COUNTIFS('Test cases'!$E:$E,$B5,'Test cases'!$O:$O,H$3)</f>
        <v>0</v>
      </c>
      <c r="I5" s="29">
        <f>COUNTIFS('Test cases'!$E:$E,$B5,'Test cases'!$O:$O,I$3)</f>
        <v>0</v>
      </c>
      <c r="J5" s="29">
        <f>COUNTIFS('Test cases'!$E:$E,$B5,'Test cases'!$O:$O,J$3)</f>
        <v>0</v>
      </c>
      <c r="K5" s="29">
        <f>COUNTIFS('Test cases'!$E:$E,$B5,'Test cases'!$O:$O,K$3)</f>
        <v>0</v>
      </c>
      <c r="L5" s="29">
        <f>COUNTIFS('Test cases'!$E:$E,$B5,'Test cases'!$O:$O,L$3)</f>
        <v>0</v>
      </c>
    </row>
    <row r="6" spans="2:12" ht="15.75" thickBot="1" x14ac:dyDescent="0.3">
      <c r="B6" s="28" t="s">
        <v>27</v>
      </c>
      <c r="C6" s="30">
        <f>COUNTIF( 'Test cases'!$E:$E,$B6)</f>
        <v>17</v>
      </c>
      <c r="D6" s="29">
        <f t="shared" si="0"/>
        <v>0</v>
      </c>
      <c r="E6" s="29">
        <f>COUNTIFS('Test cases'!$E:$E,$B6,'Test cases'!$O:$O,E$3)</f>
        <v>17</v>
      </c>
      <c r="F6" s="29">
        <f>COUNTIFS('Test cases'!$E:$E,$B6,'Test cases'!$O:$O,F$3)</f>
        <v>0</v>
      </c>
      <c r="G6" s="29">
        <f>COUNTIFS('Test cases'!$E:$E,$B6,'Test cases'!$O:$O,G$3)</f>
        <v>0</v>
      </c>
      <c r="H6" s="29">
        <f>COUNTIFS('Test cases'!$E:$E,$B6,'Test cases'!$O:$O,H$3)</f>
        <v>0</v>
      </c>
      <c r="I6" s="29">
        <f>COUNTIFS('Test cases'!$E:$E,$B6,'Test cases'!$O:$O,I$3)</f>
        <v>0</v>
      </c>
      <c r="J6" s="29">
        <f>COUNTIFS('Test cases'!$E:$E,$B6,'Test cases'!$O:$O,J$3)</f>
        <v>0</v>
      </c>
      <c r="K6" s="29">
        <f>COUNTIFS('Test cases'!$E:$E,$B6,'Test cases'!$O:$O,K$3)</f>
        <v>0</v>
      </c>
      <c r="L6" s="29">
        <f>COUNTIFS('Test cases'!$E:$E,$B6,'Test cases'!$O:$O,L$3)</f>
        <v>0</v>
      </c>
    </row>
    <row r="7" spans="2:12" ht="15.75" thickBot="1" x14ac:dyDescent="0.3">
      <c r="B7" s="28" t="s">
        <v>159</v>
      </c>
      <c r="C7" s="30">
        <f>COUNTIF( 'Test cases'!$E:$E,$B7)</f>
        <v>2</v>
      </c>
      <c r="D7" s="29">
        <f t="shared" si="0"/>
        <v>0</v>
      </c>
      <c r="E7" s="29">
        <f>COUNTIFS('Test cases'!$E:$E,$B7,'Test cases'!$O:$O,E$3)</f>
        <v>2</v>
      </c>
      <c r="F7" s="29">
        <f>COUNTIFS('Test cases'!$E:$E,$B7,'Test cases'!$O:$O,F$3)</f>
        <v>0</v>
      </c>
      <c r="G7" s="29">
        <f>COUNTIFS('Test cases'!$E:$E,$B7,'Test cases'!$O:$O,G$3)</f>
        <v>0</v>
      </c>
      <c r="H7" s="29">
        <f>COUNTIFS('Test cases'!$E:$E,$B7,'Test cases'!$O:$O,H$3)</f>
        <v>0</v>
      </c>
      <c r="I7" s="29">
        <f>COUNTIFS('Test cases'!$E:$E,$B7,'Test cases'!$O:$O,I$3)</f>
        <v>0</v>
      </c>
      <c r="J7" s="29">
        <f>COUNTIFS('Test cases'!$E:$E,$B7,'Test cases'!$O:$O,J$3)</f>
        <v>0</v>
      </c>
      <c r="K7" s="29">
        <f>COUNTIFS('Test cases'!$E:$E,$B7,'Test cases'!$O:$O,K$3)</f>
        <v>0</v>
      </c>
      <c r="L7" s="29">
        <f>COUNTIFS('Test cases'!$E:$E,$B7,'Test cases'!$O:$O,L$3)</f>
        <v>0</v>
      </c>
    </row>
    <row r="9" spans="2:12" ht="15.75" thickBot="1" x14ac:dyDescent="0.3"/>
    <row r="10" spans="2:12" ht="15.75" thickBot="1" x14ac:dyDescent="0.3">
      <c r="B10" s="129" t="s">
        <v>160</v>
      </c>
      <c r="C10" s="131">
        <f t="shared" ref="C10:L10" si="1">SUM(C4:C8)</f>
        <v>24</v>
      </c>
      <c r="D10" s="31">
        <f t="shared" si="1"/>
        <v>0</v>
      </c>
      <c r="E10" s="31">
        <f t="shared" si="1"/>
        <v>24</v>
      </c>
      <c r="F10" s="31">
        <f t="shared" si="1"/>
        <v>0</v>
      </c>
      <c r="G10" s="31">
        <f t="shared" si="1"/>
        <v>0</v>
      </c>
      <c r="H10" s="31">
        <f t="shared" si="1"/>
        <v>0</v>
      </c>
      <c r="I10" s="31">
        <f t="shared" si="1"/>
        <v>0</v>
      </c>
      <c r="J10" s="31">
        <f t="shared" si="1"/>
        <v>0</v>
      </c>
      <c r="K10" s="31">
        <f t="shared" si="1"/>
        <v>0</v>
      </c>
      <c r="L10" s="32">
        <f t="shared" si="1"/>
        <v>0</v>
      </c>
    </row>
    <row r="11" spans="2:12" ht="15.75" thickBot="1" x14ac:dyDescent="0.3">
      <c r="B11" s="130"/>
      <c r="C11" s="132"/>
      <c r="D11" s="33">
        <f>D10/C10</f>
        <v>0</v>
      </c>
      <c r="E11" s="33">
        <f>E10/C10</f>
        <v>1</v>
      </c>
      <c r="F11" s="36">
        <f>F10/C10</f>
        <v>0</v>
      </c>
      <c r="G11" s="36">
        <f>G10/C10</f>
        <v>0</v>
      </c>
      <c r="H11" s="36">
        <f>H10/C10</f>
        <v>0</v>
      </c>
      <c r="I11" s="36">
        <f>I10/C10</f>
        <v>0</v>
      </c>
      <c r="J11" s="36">
        <f>J10/C10</f>
        <v>0</v>
      </c>
      <c r="K11" s="36">
        <f>K10/C10</f>
        <v>0</v>
      </c>
      <c r="L11" s="36">
        <f>L10/C10</f>
        <v>0</v>
      </c>
    </row>
  </sheetData>
  <mergeCells count="3">
    <mergeCell ref="B2:L2"/>
    <mergeCell ref="B10:B11"/>
    <mergeCell ref="C10:C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2"/>
  <sheetViews>
    <sheetView workbookViewId="0">
      <selection activeCell="A5" sqref="A5:B7"/>
    </sheetView>
  </sheetViews>
  <sheetFormatPr defaultRowHeight="15" x14ac:dyDescent="0.25"/>
  <cols>
    <col min="1" max="1" width="81.85546875" customWidth="1"/>
    <col min="2" max="2" width="102.7109375" customWidth="1"/>
  </cols>
  <sheetData>
    <row r="1" spans="1:2" ht="23.25" x14ac:dyDescent="0.25">
      <c r="A1" s="113"/>
      <c r="B1" s="114"/>
    </row>
    <row r="2" spans="1:2" ht="23.25" x14ac:dyDescent="0.25">
      <c r="A2" s="113" t="s">
        <v>259</v>
      </c>
      <c r="B2" s="114"/>
    </row>
    <row r="3" spans="1:2" x14ac:dyDescent="0.25">
      <c r="A3" s="115"/>
      <c r="B3" s="115"/>
    </row>
    <row r="4" spans="1:2" x14ac:dyDescent="0.25">
      <c r="A4" s="75"/>
      <c r="B4" s="76"/>
    </row>
    <row r="5" spans="1:2" x14ac:dyDescent="0.25">
      <c r="A5" s="137"/>
      <c r="B5" s="137"/>
    </row>
    <row r="6" spans="1:2" x14ac:dyDescent="0.25">
      <c r="A6" s="137"/>
      <c r="B6" s="137"/>
    </row>
    <row r="7" spans="1:2" x14ac:dyDescent="0.25">
      <c r="A7" s="137"/>
      <c r="B7" s="137"/>
    </row>
    <row r="8" spans="1:2" ht="16.5" thickBot="1" x14ac:dyDescent="0.3">
      <c r="A8" s="77" t="s">
        <v>229</v>
      </c>
      <c r="B8" s="78"/>
    </row>
    <row r="9" spans="1:2" ht="15.75" x14ac:dyDescent="0.25">
      <c r="A9" s="79" t="s">
        <v>230</v>
      </c>
      <c r="B9" s="80"/>
    </row>
    <row r="10" spans="1:2" ht="15.75" x14ac:dyDescent="0.25">
      <c r="A10" s="79" t="s">
        <v>231</v>
      </c>
      <c r="B10" s="80"/>
    </row>
    <row r="11" spans="1:2" ht="15.75" x14ac:dyDescent="0.25">
      <c r="A11" s="81" t="s">
        <v>232</v>
      </c>
      <c r="B11" s="82"/>
    </row>
    <row r="12" spans="1:2" ht="15.75" x14ac:dyDescent="0.25">
      <c r="A12" s="81" t="s">
        <v>233</v>
      </c>
      <c r="B12" s="82"/>
    </row>
    <row r="13" spans="1:2" ht="15.75" x14ac:dyDescent="0.25">
      <c r="A13" s="81" t="s">
        <v>234</v>
      </c>
      <c r="B13" s="83"/>
    </row>
    <row r="14" spans="1:2" ht="15.75" x14ac:dyDescent="0.25">
      <c r="A14" s="81" t="s">
        <v>235</v>
      </c>
      <c r="B14" s="83"/>
    </row>
    <row r="15" spans="1:2" ht="15.75" x14ac:dyDescent="0.25">
      <c r="A15" s="81" t="s">
        <v>236</v>
      </c>
      <c r="B15" s="84"/>
    </row>
    <row r="16" spans="1:2" ht="15.75" x14ac:dyDescent="0.25">
      <c r="A16" s="81" t="s">
        <v>237</v>
      </c>
      <c r="B16" s="82"/>
    </row>
    <row r="17" spans="1:2" ht="15.75" x14ac:dyDescent="0.25">
      <c r="A17" s="85"/>
      <c r="B17" s="86"/>
    </row>
    <row r="18" spans="1:2" ht="16.5" thickBot="1" x14ac:dyDescent="0.3">
      <c r="A18" s="87" t="s">
        <v>238</v>
      </c>
      <c r="B18" s="88"/>
    </row>
    <row r="19" spans="1:2" ht="15.75" x14ac:dyDescent="0.25">
      <c r="A19" s="81" t="s">
        <v>239</v>
      </c>
      <c r="B19" s="89"/>
    </row>
    <row r="20" spans="1:2" ht="15.75" x14ac:dyDescent="0.25">
      <c r="A20" s="81" t="s">
        <v>240</v>
      </c>
      <c r="B20" s="84"/>
    </row>
    <row r="21" spans="1:2" ht="15.75" x14ac:dyDescent="0.25">
      <c r="A21" s="81" t="s">
        <v>241</v>
      </c>
      <c r="B21" s="84"/>
    </row>
    <row r="22" spans="1:2" ht="15.75" x14ac:dyDescent="0.25">
      <c r="A22" s="81" t="s">
        <v>253</v>
      </c>
      <c r="B22" s="84"/>
    </row>
    <row r="23" spans="1:2" ht="15.75" x14ac:dyDescent="0.25">
      <c r="A23" s="81" t="s">
        <v>254</v>
      </c>
      <c r="B23" s="84"/>
    </row>
    <row r="24" spans="1:2" ht="15.75" x14ac:dyDescent="0.25">
      <c r="A24" s="81" t="s">
        <v>242</v>
      </c>
      <c r="B24" s="82"/>
    </row>
    <row r="25" spans="1:2" ht="15.75" x14ac:dyDescent="0.25">
      <c r="A25" s="90"/>
      <c r="B25" s="91"/>
    </row>
    <row r="26" spans="1:2" ht="16.5" thickBot="1" x14ac:dyDescent="0.3">
      <c r="A26" s="87" t="s">
        <v>255</v>
      </c>
      <c r="B26" s="88"/>
    </row>
    <row r="27" spans="1:2" ht="15.75" x14ac:dyDescent="0.25">
      <c r="A27" s="92" t="s">
        <v>243</v>
      </c>
      <c r="B27" s="86"/>
    </row>
    <row r="28" spans="1:2" ht="15.75" x14ac:dyDescent="0.25">
      <c r="A28" s="93" t="s">
        <v>244</v>
      </c>
      <c r="B28" s="94"/>
    </row>
    <row r="29" spans="1:2" ht="15.75" x14ac:dyDescent="0.25">
      <c r="A29" s="95"/>
      <c r="B29" s="91"/>
    </row>
    <row r="30" spans="1:2" ht="16.5" thickBot="1" x14ac:dyDescent="0.3">
      <c r="A30" s="96" t="s">
        <v>245</v>
      </c>
      <c r="B30" s="97"/>
    </row>
    <row r="31" spans="1:2" ht="15.75" x14ac:dyDescent="0.25">
      <c r="A31" s="98" t="s">
        <v>244</v>
      </c>
      <c r="B31" s="99"/>
    </row>
    <row r="32" spans="1:2" ht="15.75" x14ac:dyDescent="0.25">
      <c r="A32" s="81" t="s">
        <v>246</v>
      </c>
      <c r="B32" s="82"/>
    </row>
    <row r="33" spans="1:2" ht="15.75" x14ac:dyDescent="0.25">
      <c r="A33" s="81" t="s">
        <v>240</v>
      </c>
      <c r="B33" s="82"/>
    </row>
    <row r="34" spans="1:2" ht="15.75" x14ac:dyDescent="0.25">
      <c r="A34" s="81" t="s">
        <v>241</v>
      </c>
      <c r="B34" s="82"/>
    </row>
    <row r="35" spans="1:2" ht="15.75" x14ac:dyDescent="0.25">
      <c r="A35" s="81" t="s">
        <v>253</v>
      </c>
      <c r="B35" s="82"/>
    </row>
    <row r="36" spans="1:2" ht="15.75" x14ac:dyDescent="0.25">
      <c r="A36" s="81" t="s">
        <v>254</v>
      </c>
      <c r="B36" s="82"/>
    </row>
    <row r="37" spans="1:2" ht="15.75" x14ac:dyDescent="0.25">
      <c r="A37" s="81" t="s">
        <v>242</v>
      </c>
      <c r="B37" s="82"/>
    </row>
    <row r="38" spans="1:2" ht="15.75" x14ac:dyDescent="0.25">
      <c r="A38" s="100"/>
      <c r="B38" s="100"/>
    </row>
    <row r="39" spans="1:2" ht="16.5" thickBot="1" x14ac:dyDescent="0.3">
      <c r="A39" s="96" t="s">
        <v>256</v>
      </c>
      <c r="B39" s="97"/>
    </row>
    <row r="40" spans="1:2" ht="15.75" x14ac:dyDescent="0.25">
      <c r="A40" s="98" t="s">
        <v>244</v>
      </c>
      <c r="B40" s="99"/>
    </row>
    <row r="41" spans="1:2" ht="15.75" x14ac:dyDescent="0.25">
      <c r="A41" s="81" t="s">
        <v>246</v>
      </c>
      <c r="B41" s="99"/>
    </row>
    <row r="42" spans="1:2" ht="15.75" x14ac:dyDescent="0.25">
      <c r="A42" s="81" t="s">
        <v>240</v>
      </c>
      <c r="B42" s="82"/>
    </row>
    <row r="43" spans="1:2" ht="15.75" x14ac:dyDescent="0.25">
      <c r="A43" s="81" t="s">
        <v>241</v>
      </c>
      <c r="B43" s="82"/>
    </row>
    <row r="44" spans="1:2" ht="15.75" x14ac:dyDescent="0.25">
      <c r="A44" s="81" t="s">
        <v>253</v>
      </c>
      <c r="B44" s="82"/>
    </row>
    <row r="45" spans="1:2" ht="15.75" x14ac:dyDescent="0.25">
      <c r="A45" s="81" t="s">
        <v>254</v>
      </c>
      <c r="B45" s="82"/>
    </row>
    <row r="46" spans="1:2" ht="15.75" x14ac:dyDescent="0.25">
      <c r="A46" s="81" t="s">
        <v>242</v>
      </c>
      <c r="B46" s="82"/>
    </row>
    <row r="47" spans="1:2" ht="15.75" x14ac:dyDescent="0.25">
      <c r="A47" s="101"/>
      <c r="B47" s="101"/>
    </row>
    <row r="48" spans="1:2" ht="16.5" thickBot="1" x14ac:dyDescent="0.3">
      <c r="A48" s="87" t="s">
        <v>247</v>
      </c>
      <c r="B48" s="87"/>
    </row>
    <row r="49" spans="1:2" ht="54" customHeight="1" x14ac:dyDescent="0.25">
      <c r="A49" s="138" t="s">
        <v>257</v>
      </c>
      <c r="B49" s="139"/>
    </row>
    <row r="50" spans="1:2" ht="15.75" x14ac:dyDescent="0.25">
      <c r="A50" s="102"/>
      <c r="B50" s="103"/>
    </row>
    <row r="51" spans="1:2" ht="16.5" thickBot="1" x14ac:dyDescent="0.3">
      <c r="A51" s="104" t="s">
        <v>248</v>
      </c>
      <c r="B51" s="105"/>
    </row>
    <row r="52" spans="1:2" ht="85.5" customHeight="1" x14ac:dyDescent="0.25">
      <c r="A52" s="133" t="s">
        <v>249</v>
      </c>
      <c r="B52" s="134"/>
    </row>
    <row r="53" spans="1:2" x14ac:dyDescent="0.25">
      <c r="A53" s="106"/>
      <c r="B53" s="107"/>
    </row>
    <row r="54" spans="1:2" x14ac:dyDescent="0.25">
      <c r="A54" s="106"/>
      <c r="B54" s="107"/>
    </row>
    <row r="55" spans="1:2" ht="31.5" x14ac:dyDescent="0.25">
      <c r="A55" s="108" t="s">
        <v>250</v>
      </c>
      <c r="B55" s="109"/>
    </row>
    <row r="56" spans="1:2" ht="15.75" thickBot="1" x14ac:dyDescent="0.3">
      <c r="A56" s="135"/>
      <c r="B56" s="136"/>
    </row>
    <row r="57" spans="1:2" ht="28.5" customHeight="1" x14ac:dyDescent="0.25">
      <c r="A57" s="110" t="s">
        <v>251</v>
      </c>
      <c r="B57" s="111" t="s">
        <v>252</v>
      </c>
    </row>
    <row r="58" spans="1:2" ht="78.75" customHeight="1" x14ac:dyDescent="0.25">
      <c r="A58" s="47"/>
      <c r="B58" s="47"/>
    </row>
    <row r="59" spans="1:2" x14ac:dyDescent="0.25">
      <c r="A59" s="47"/>
      <c r="B59" s="47"/>
    </row>
    <row r="60" spans="1:2" x14ac:dyDescent="0.25">
      <c r="A60" s="47"/>
      <c r="B60" s="47"/>
    </row>
    <row r="61" spans="1:2" x14ac:dyDescent="0.25">
      <c r="A61" s="47"/>
      <c r="B61" s="47"/>
    </row>
    <row r="62" spans="1:2" x14ac:dyDescent="0.25">
      <c r="A62" s="47"/>
      <c r="B62" s="47"/>
    </row>
  </sheetData>
  <mergeCells count="7">
    <mergeCell ref="A52:B52"/>
    <mergeCell ref="A56:B56"/>
    <mergeCell ref="A1:B1"/>
    <mergeCell ref="A2:B2"/>
    <mergeCell ref="A3:B3"/>
    <mergeCell ref="A5:B7"/>
    <mergeCell ref="A49:B49"/>
  </mergeCells>
  <pageMargins left="0.7" right="0.7" top="0.75" bottom="0.75" header="0.3" footer="0.3"/>
  <drawing r:id="rId1"/>
  <legacyDrawing r:id="rId2"/>
  <oleObjects>
    <mc:AlternateContent xmlns:mc="http://schemas.openxmlformats.org/markup-compatibility/2006">
      <mc:Choice Requires="x14">
        <oleObject progId="PBrush" shapeId="5121" r:id="rId3">
          <objectPr defaultSize="0" autoPict="0" r:id="rId4">
            <anchor moveWithCells="1" sizeWithCells="1">
              <from>
                <xdr:col>0</xdr:col>
                <xdr:colOff>123825</xdr:colOff>
                <xdr:row>0</xdr:row>
                <xdr:rowOff>28575</xdr:rowOff>
              </from>
              <to>
                <xdr:col>0</xdr:col>
                <xdr:colOff>1800225</xdr:colOff>
                <xdr:row>4</xdr:row>
                <xdr:rowOff>161925</xdr:rowOff>
              </to>
            </anchor>
          </objectPr>
        </oleObject>
      </mc:Choice>
      <mc:Fallback>
        <oleObject progId="PBrush" shapeId="5121"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Instructions</vt:lpstr>
      <vt:lpstr>Test cases</vt:lpstr>
      <vt:lpstr>Statistics</vt:lpstr>
      <vt:lpstr>Declaration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2012-10-25T12:18:24Z</dcterms:modified>
</cp:coreProperties>
</file>