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G:\Mobile for Development\Mobile Money for Unbanked\Market Intelligence\MMU Global Adoption Survey\2016 Global Adoption Survey\Questionaire\Surveys\"/>
    </mc:Choice>
  </mc:AlternateContent>
  <workbookProtection workbookPassword="C693" lockStructure="1"/>
  <bookViews>
    <workbookView xWindow="165" yWindow="135" windowWidth="15120" windowHeight="6765"/>
  </bookViews>
  <sheets>
    <sheet name="Mobile Insurance" sheetId="2" r:id="rId1"/>
    <sheet name="Data" sheetId="5" state="hidden" r:id="rId2"/>
    <sheet name="List and tickboxes" sheetId="4" state="hidden" r:id="rId3"/>
    <sheet name="Definitions" sheetId="3" r:id="rId4"/>
  </sheets>
  <externalReferences>
    <externalReference r:id="rId5"/>
  </externalReferences>
  <definedNames>
    <definedName name="commercialmodel">'List and tickboxes'!$C$36:$C$42</definedName>
    <definedName name="Currency">'List and tickboxes'!$A$1:$A$164</definedName>
    <definedName name="Payment">'List and tickboxes'!$C$26:$C$29</definedName>
    <definedName name="services">'List and tickboxes'!$C$5:$C$7</definedName>
    <definedName name="Smartphone">'List and tickboxes'!$C$31:$C$34</definedName>
    <definedName name="Type">'List and tickboxes'!$C$11:$C$15</definedName>
    <definedName name="VA">'[1]Mobile Insurance'!$L$47:$L$49</definedName>
    <definedName name="VAS">'List and tickboxes'!$C$19:$C$20</definedName>
    <definedName name="YesBut">'List and tickboxes'!$C$5:$C$7</definedName>
    <definedName name="YN">'List and tickboxes'!$C$1:$C$2</definedName>
    <definedName name="YNU">'List and tickboxes'!$C$44:$C$46</definedName>
  </definedNames>
  <calcPr calcId="152511"/>
  <fileRecoveryPr repairLoad="1"/>
</workbook>
</file>

<file path=xl/calcChain.xml><?xml version="1.0" encoding="utf-8"?>
<calcChain xmlns="http://schemas.openxmlformats.org/spreadsheetml/2006/main">
  <c r="J36" i="2" l="1"/>
  <c r="K33" i="2"/>
  <c r="AX4" i="5"/>
  <c r="AW4" i="5"/>
  <c r="AV4" i="5"/>
  <c r="AU4" i="5"/>
  <c r="AT4" i="5"/>
  <c r="AS4" i="5"/>
  <c r="AR4" i="5"/>
  <c r="AQ4" i="5"/>
  <c r="AP4" i="5"/>
  <c r="AM4" i="5"/>
  <c r="AL4" i="5"/>
  <c r="AO4" i="5"/>
  <c r="AN4" i="5"/>
  <c r="AK4" i="5"/>
  <c r="AJ4" i="5"/>
  <c r="AI4" i="5"/>
  <c r="AH4" i="5"/>
  <c r="AG4" i="5"/>
  <c r="AF4" i="5"/>
  <c r="AE4" i="5"/>
  <c r="AD4" i="5"/>
  <c r="AC4" i="5"/>
  <c r="J43" i="2"/>
  <c r="Y4" i="5" s="1"/>
  <c r="J37" i="2"/>
  <c r="S4" i="5" s="1"/>
  <c r="J17" i="2"/>
  <c r="J18" i="2"/>
  <c r="J19" i="2"/>
  <c r="J20" i="2"/>
  <c r="B4" i="5" s="1"/>
  <c r="J21" i="2"/>
  <c r="C4" i="5" s="1"/>
  <c r="J22" i="2"/>
  <c r="D4" i="5" s="1"/>
  <c r="J23" i="2"/>
  <c r="E4" i="5" s="1"/>
  <c r="J24" i="2"/>
  <c r="J25" i="2"/>
  <c r="J26" i="2"/>
  <c r="J27" i="2"/>
  <c r="F4" i="5" s="1"/>
  <c r="J28" i="2"/>
  <c r="G4" i="5" s="1"/>
  <c r="J29" i="2"/>
  <c r="H4" i="5" s="1"/>
  <c r="J30" i="2"/>
  <c r="I4" i="5" s="1"/>
  <c r="J31" i="2"/>
  <c r="J4" i="5" s="1"/>
  <c r="J32" i="2"/>
  <c r="J33" i="2"/>
  <c r="J34" i="2"/>
  <c r="J35" i="2"/>
  <c r="J38" i="2"/>
  <c r="J39" i="2"/>
  <c r="J40" i="2"/>
  <c r="J41" i="2"/>
  <c r="J42" i="2"/>
  <c r="J44" i="2"/>
  <c r="J45" i="2"/>
  <c r="J46" i="2"/>
  <c r="J47" i="2"/>
  <c r="Z4" i="5" s="1"/>
  <c r="J48" i="2"/>
  <c r="AA4" i="5" s="1"/>
  <c r="J49" i="2"/>
  <c r="J50" i="2"/>
  <c r="J51" i="2"/>
  <c r="J52" i="2"/>
  <c r="AB4" i="5" s="1"/>
  <c r="J53" i="2"/>
  <c r="J54" i="2"/>
  <c r="J55" i="2"/>
  <c r="J56" i="2"/>
  <c r="J57" i="2"/>
  <c r="J58" i="2"/>
  <c r="J59" i="2"/>
  <c r="J60" i="2"/>
  <c r="J61" i="2"/>
  <c r="J62" i="2"/>
  <c r="J63" i="2"/>
  <c r="J64" i="2"/>
  <c r="J65" i="2"/>
  <c r="AY4" i="5" s="1"/>
  <c r="J66" i="2"/>
  <c r="J67" i="2"/>
  <c r="AZ4" i="5" s="1"/>
  <c r="J16" i="2"/>
  <c r="A4" i="5" s="1"/>
</calcChain>
</file>

<file path=xl/comments1.xml><?xml version="1.0" encoding="utf-8"?>
<comments xmlns="http://schemas.openxmlformats.org/spreadsheetml/2006/main">
  <authors>
    <author>Hege Aschim</author>
    <author>Arunjay Katakam</author>
  </authors>
  <commentList>
    <comment ref="B16" authorId="0" shapeId="0">
      <text>
        <r>
          <rPr>
            <b/>
            <sz val="9"/>
            <color indexed="81"/>
            <rFont val="Tahoma"/>
            <family val="2"/>
          </rPr>
          <t xml:space="preserve">If you offer more than one insurance product: </t>
        </r>
        <r>
          <rPr>
            <sz val="9"/>
            <color indexed="81"/>
            <rFont val="Tahoma"/>
            <family val="2"/>
          </rPr>
          <t xml:space="preserve">Please fill in one questionnaire per product. 
</t>
        </r>
      </text>
    </comment>
    <comment ref="B47" authorId="0" shapeId="0">
      <text>
        <r>
          <rPr>
            <b/>
            <sz val="9"/>
            <color indexed="81"/>
            <rFont val="Tahoma"/>
            <family val="2"/>
          </rPr>
          <t>Commercial model: 
"Free/loyalty"</t>
        </r>
        <r>
          <rPr>
            <sz val="9"/>
            <color indexed="81"/>
            <rFont val="Tahoma"/>
            <family val="2"/>
          </rPr>
          <t xml:space="preserve"> insurance coverage means customer are not required to pay for the policy that coveres them. The insurance coverage might be tied to keeping a level of airtime or have a certain balance on the mobile money account
</t>
        </r>
        <r>
          <rPr>
            <b/>
            <sz val="9"/>
            <color indexed="81"/>
            <rFont val="Tahoma"/>
            <family val="2"/>
          </rPr>
          <t>"Freemium"</t>
        </r>
        <r>
          <rPr>
            <sz val="9"/>
            <color indexed="81"/>
            <rFont val="Tahoma"/>
            <family val="2"/>
          </rPr>
          <t xml:space="preserve"> insurance products customers can choose to increase their free insurance</t>
        </r>
        <r>
          <rPr>
            <b/>
            <sz val="9"/>
            <color indexed="81"/>
            <rFont val="Tahoma"/>
            <family val="2"/>
          </rPr>
          <t xml:space="preserve"> </t>
        </r>
        <r>
          <rPr>
            <sz val="9"/>
            <color indexed="81"/>
            <rFont val="Tahoma"/>
            <family val="2"/>
          </rPr>
          <t xml:space="preserve">
coverage for a fee
</t>
        </r>
        <r>
          <rPr>
            <b/>
            <sz val="9"/>
            <color indexed="81"/>
            <rFont val="Tahoma"/>
            <family val="2"/>
          </rPr>
          <t>"Premium insurance"</t>
        </r>
        <r>
          <rPr>
            <sz val="9"/>
            <color indexed="81"/>
            <rFont val="Tahoma"/>
            <family val="2"/>
          </rPr>
          <t xml:space="preserve"> requires a customer to pay to get insurance cover </t>
        </r>
      </text>
    </comment>
    <comment ref="B56" authorId="1" shapeId="0">
      <text>
        <r>
          <rPr>
            <b/>
            <sz val="9"/>
            <color indexed="81"/>
            <rFont val="Tahoma"/>
            <family val="2"/>
          </rPr>
          <t>Policies issued:</t>
        </r>
        <r>
          <rPr>
            <sz val="9"/>
            <color indexed="81"/>
            <rFont val="Tahoma"/>
            <family val="2"/>
          </rPr>
          <t xml:space="preserve">
The cumulative number of policies that have been issued since the launch of the service.
</t>
        </r>
      </text>
    </comment>
    <comment ref="B57" authorId="1" shapeId="0">
      <text>
        <r>
          <rPr>
            <b/>
            <sz val="9"/>
            <color indexed="81"/>
            <rFont val="Tahoma"/>
            <family val="2"/>
          </rPr>
          <t>Policies in force:</t>
        </r>
        <r>
          <rPr>
            <sz val="9"/>
            <color indexed="81"/>
            <rFont val="Tahoma"/>
            <family val="2"/>
          </rPr>
          <t xml:space="preserve">
The number of policies that are in force rather than lapsed, effectively protecting the subscribers. </t>
        </r>
      </text>
    </comment>
    <comment ref="B58" authorId="1" shapeId="0">
      <text>
        <r>
          <rPr>
            <b/>
            <sz val="9"/>
            <color indexed="81"/>
            <rFont val="Tahoma"/>
            <family val="2"/>
          </rPr>
          <t>Beneficiaries:</t>
        </r>
        <r>
          <rPr>
            <sz val="9"/>
            <color indexed="81"/>
            <rFont val="Tahoma"/>
            <family val="2"/>
          </rPr>
          <t xml:space="preserve">
The total number of people benefiting from the insurance, including both subscribers of the policy and indirect beneficiaries such as relatives being covered under the policy.</t>
        </r>
      </text>
    </comment>
  </commentList>
</comments>
</file>

<file path=xl/comments2.xml><?xml version="1.0" encoding="utf-8"?>
<comments xmlns="http://schemas.openxmlformats.org/spreadsheetml/2006/main">
  <authors>
    <author>Arunjay Katakam</author>
    <author>Hege Aschim</author>
  </authors>
  <commentList>
    <comment ref="AD2" authorId="0" shapeId="0">
      <text>
        <r>
          <rPr>
            <b/>
            <sz val="9"/>
            <color indexed="81"/>
            <rFont val="Tahoma"/>
            <family val="2"/>
          </rPr>
          <t>Policies issued:</t>
        </r>
        <r>
          <rPr>
            <sz val="9"/>
            <color indexed="81"/>
            <rFont val="Tahoma"/>
            <family val="2"/>
          </rPr>
          <t xml:space="preserve">
The cumulative number of policies that have been issued since the launch of the service.
</t>
        </r>
      </text>
    </comment>
    <comment ref="AH2" authorId="0" shapeId="0">
      <text>
        <r>
          <rPr>
            <b/>
            <sz val="9"/>
            <color indexed="81"/>
            <rFont val="Tahoma"/>
            <family val="2"/>
          </rPr>
          <t>Policies in force:</t>
        </r>
        <r>
          <rPr>
            <sz val="9"/>
            <color indexed="81"/>
            <rFont val="Tahoma"/>
            <family val="2"/>
          </rPr>
          <t xml:space="preserve">
The number of policies that are in force rather than lapsed, effectively protecting the subscribers. </t>
        </r>
      </text>
    </comment>
    <comment ref="AL2" authorId="0" shapeId="0">
      <text>
        <r>
          <rPr>
            <b/>
            <sz val="9"/>
            <color indexed="81"/>
            <rFont val="Tahoma"/>
            <family val="2"/>
          </rPr>
          <t>Beneficiaries:</t>
        </r>
        <r>
          <rPr>
            <sz val="9"/>
            <color indexed="81"/>
            <rFont val="Tahoma"/>
            <family val="2"/>
          </rPr>
          <t xml:space="preserve">
The total number of people benefiting from the insurance, including both subscribers of the policy and indirect beneficiaries such as relatives being covered under the policy.</t>
        </r>
      </text>
    </comment>
    <comment ref="Z3" authorId="1" shapeId="0">
      <text>
        <r>
          <rPr>
            <b/>
            <sz val="9"/>
            <color indexed="81"/>
            <rFont val="Tahoma"/>
            <family val="2"/>
          </rPr>
          <t>Commercial model: 
"Free/loyalty"</t>
        </r>
        <r>
          <rPr>
            <sz val="9"/>
            <color indexed="81"/>
            <rFont val="Tahoma"/>
            <family val="2"/>
          </rPr>
          <t xml:space="preserve"> insurance coverage means customer are not required to pay for the policy that coveres them. The insurance coverage might be tied to keeping a level of airtime 
</t>
        </r>
        <r>
          <rPr>
            <b/>
            <sz val="9"/>
            <color indexed="81"/>
            <rFont val="Tahoma"/>
            <family val="2"/>
          </rPr>
          <t>"Freemium"</t>
        </r>
        <r>
          <rPr>
            <sz val="9"/>
            <color indexed="81"/>
            <rFont val="Tahoma"/>
            <family val="2"/>
          </rPr>
          <t xml:space="preserve"> insurance products customers can choose to top up their free insurance</t>
        </r>
        <r>
          <rPr>
            <b/>
            <sz val="9"/>
            <color indexed="81"/>
            <rFont val="Tahoma"/>
            <family val="2"/>
          </rPr>
          <t xml:space="preserve"> </t>
        </r>
        <r>
          <rPr>
            <sz val="9"/>
            <color indexed="81"/>
            <rFont val="Tahoma"/>
            <family val="2"/>
          </rPr>
          <t xml:space="preserve">
coverage for a fee
</t>
        </r>
        <r>
          <rPr>
            <b/>
            <sz val="9"/>
            <color indexed="81"/>
            <rFont val="Tahoma"/>
            <family val="2"/>
          </rPr>
          <t>"Premium insurance"</t>
        </r>
        <r>
          <rPr>
            <sz val="9"/>
            <color indexed="81"/>
            <rFont val="Tahoma"/>
            <family val="2"/>
          </rPr>
          <t xml:space="preserve"> requires a customer to pay to get insurance cover </t>
        </r>
      </text>
    </comment>
  </commentList>
</comments>
</file>

<file path=xl/sharedStrings.xml><?xml version="1.0" encoding="utf-8"?>
<sst xmlns="http://schemas.openxmlformats.org/spreadsheetml/2006/main" count="517" uniqueCount="289">
  <si>
    <t>Premiums can be paid using mobile money</t>
  </si>
  <si>
    <t>Premiums are deducted from prepaid airtime accounts</t>
  </si>
  <si>
    <t>Key definitions</t>
  </si>
  <si>
    <t>Policies in force</t>
  </si>
  <si>
    <t>Beneficiaries</t>
  </si>
  <si>
    <t xml:space="preserve">The number of policies that are in force rather than lapsed, effectively protecting the subscribers. </t>
  </si>
  <si>
    <t>The total number of people benefiting from the insurance, including both subscribers of the policy and indirect beneficiaries such as relatives being covered under the policy.</t>
  </si>
  <si>
    <t>Yes</t>
  </si>
  <si>
    <t>No</t>
  </si>
  <si>
    <t xml:space="preserve">Do you offer mobile insurance? </t>
  </si>
  <si>
    <t>Name of your mobile insurance product</t>
  </si>
  <si>
    <t>AED  -  United Arab Emirates Dirham</t>
  </si>
  <si>
    <t>AFN  -  Afghanistan Afghani</t>
  </si>
  <si>
    <t>ALL  -  Albania Lek</t>
  </si>
  <si>
    <t>AMD  -  Armenia Dram</t>
  </si>
  <si>
    <t>ANG  -  Netherlands Antilles Guilder</t>
  </si>
  <si>
    <t>AOA  -  Angola Kwanza</t>
  </si>
  <si>
    <t>ARS  -  Argentina Peso</t>
  </si>
  <si>
    <t>AUD  -  Australia Dollar</t>
  </si>
  <si>
    <t>AWG  -  Aruba Guilder</t>
  </si>
  <si>
    <t>AZN  -  Azerbaijan New Manat</t>
  </si>
  <si>
    <t>BAM  -  Bosnia and Herzegovina Convertible Marka</t>
  </si>
  <si>
    <t>BBD  -  Barbados Dollar</t>
  </si>
  <si>
    <t>BDT  -  Bangladesh Taka</t>
  </si>
  <si>
    <t>BGN  -  Bulgaria Lev</t>
  </si>
  <si>
    <t>BHD  -  Bahrain Dinar</t>
  </si>
  <si>
    <t>BIF  -  Burundi Franc</t>
  </si>
  <si>
    <t>BMD  -  Bermuda Dollar</t>
  </si>
  <si>
    <t>BND  -  Brunei Darussalam Dollar</t>
  </si>
  <si>
    <t>BOB  -  Bolivia Boliviano</t>
  </si>
  <si>
    <t>BRL  -  Brazil Real</t>
  </si>
  <si>
    <t>BSD  -  Bahamas Dollar</t>
  </si>
  <si>
    <t>BTN  -  Bhutan Ngultrum</t>
  </si>
  <si>
    <t>BWP  -  Botswana Pula</t>
  </si>
  <si>
    <t>BYR  -  Belarus Ruble</t>
  </si>
  <si>
    <t>BZD  -  Belize Dollar</t>
  </si>
  <si>
    <t>CAD  -  Canada Dollar</t>
  </si>
  <si>
    <t>CDF  -  Congo/Kinshasa Franc</t>
  </si>
  <si>
    <t>CHF  -  Switzerland Franc</t>
  </si>
  <si>
    <t>CLP  -  Chile Peso</t>
  </si>
  <si>
    <t>CNY  -  China Yuan Renminbi</t>
  </si>
  <si>
    <t>COP  -  Colombia Peso</t>
  </si>
  <si>
    <t>CRC  -  Costa Rica Colon</t>
  </si>
  <si>
    <t>CUC  -  Cuba Convertible Peso</t>
  </si>
  <si>
    <t>CUP  -  Cuba Peso</t>
  </si>
  <si>
    <t>CVE  -  Cape Verde Escudo</t>
  </si>
  <si>
    <t>CZK  -  Czech Republic Koruna</t>
  </si>
  <si>
    <t>DJF  -  Djibouti Franc</t>
  </si>
  <si>
    <t>DKK  -  Denmark Krone</t>
  </si>
  <si>
    <t>DOP  -  Dominican Republic Peso</t>
  </si>
  <si>
    <t>DZD  -  Algeria Dinar</t>
  </si>
  <si>
    <t>EGP  -  Egypt Pound</t>
  </si>
  <si>
    <t>ERN  -  Eritrea Nakfa</t>
  </si>
  <si>
    <t>ETB  -  Ethiopia Birr</t>
  </si>
  <si>
    <t>EUR  -  Euro Member Countries</t>
  </si>
  <si>
    <t>FJD  -  Fiji Dollar</t>
  </si>
  <si>
    <t>FKP  -  Falkland Islands (Malvinas) Pound</t>
  </si>
  <si>
    <t>GBP  -  United Kingdom Pound</t>
  </si>
  <si>
    <t>GEL  -  Georgia Lari</t>
  </si>
  <si>
    <t>GGP  -  Guernsey Pound</t>
  </si>
  <si>
    <t>GHS  -  Ghana Cedi</t>
  </si>
  <si>
    <t>GIP  -  Gibraltar Pound</t>
  </si>
  <si>
    <t>GMD  -  Gambia Dalasi</t>
  </si>
  <si>
    <t>GNF  -  Guinea Franc</t>
  </si>
  <si>
    <t>GTQ  -  Guatemala Quetzal</t>
  </si>
  <si>
    <t>GYD  -  Guyana Dollar</t>
  </si>
  <si>
    <t>HKD  -  Hong Kong Dollar</t>
  </si>
  <si>
    <t>HNL  -  Honduras Lempira</t>
  </si>
  <si>
    <t>HRK  -  Croatia Kuna</t>
  </si>
  <si>
    <t>HTG  -  Haiti Gourde</t>
  </si>
  <si>
    <t>HUF  -  Hungary Forint</t>
  </si>
  <si>
    <t>IDR  -  Indonesia Rupiah</t>
  </si>
  <si>
    <t>ILS  -  Israel Shekel</t>
  </si>
  <si>
    <t>IMP  -  Isle of Man Pound</t>
  </si>
  <si>
    <t>INR  -  India Rupee</t>
  </si>
  <si>
    <t>IQD  -  Iraq Dinar</t>
  </si>
  <si>
    <t>IRR  -  Iran Rial</t>
  </si>
  <si>
    <t>ISK  -  Iceland Krona</t>
  </si>
  <si>
    <t>JEP  -  Jersey Pound</t>
  </si>
  <si>
    <t>JMD  -  Jamaica Dollar</t>
  </si>
  <si>
    <t>JOD  -  Jordan Dinar</t>
  </si>
  <si>
    <t>JPY  -  Japan Yen</t>
  </si>
  <si>
    <t>KES  -  Kenya Shilling</t>
  </si>
  <si>
    <t>KGS  -  Kyrgyzstan Som</t>
  </si>
  <si>
    <t>KHR  -  Cambodia Riel</t>
  </si>
  <si>
    <t>KMF  -  Comoros Franc</t>
  </si>
  <si>
    <t>KPW  -  Korea (North) Won</t>
  </si>
  <si>
    <t>KRW  -  Korea (South) Won</t>
  </si>
  <si>
    <t>KWD  -  Kuwait Dinar</t>
  </si>
  <si>
    <t>KYD  -  Cayman Islands Dollar</t>
  </si>
  <si>
    <t>KZT  -  Kazakhstan Tenge</t>
  </si>
  <si>
    <t>LAK  -  Laos Kip</t>
  </si>
  <si>
    <t>LBP  -  Lebanon Pound</t>
  </si>
  <si>
    <t>LKR  -  Sri Lanka Rupee</t>
  </si>
  <si>
    <t>LRD  -  Liberia Dollar</t>
  </si>
  <si>
    <t>LSL  -  Lesotho Loti</t>
  </si>
  <si>
    <t>LTL  -  Lithuania Litas</t>
  </si>
  <si>
    <t>LVL  -  Latvia Lat</t>
  </si>
  <si>
    <t>LYD  -  Libya Dinar</t>
  </si>
  <si>
    <t>MAD  -  Morocco Dirham</t>
  </si>
  <si>
    <t>MDL  -  Moldova Leu</t>
  </si>
  <si>
    <t>MGA  -  Madagascar Ariary</t>
  </si>
  <si>
    <t>MKD  -  Macedonia Denar</t>
  </si>
  <si>
    <t>MMK  -  Myanmar (Burma) Kyat</t>
  </si>
  <si>
    <t>MNT  -  Mongolia Tughrik</t>
  </si>
  <si>
    <t>MOP  -  Macau Pataca</t>
  </si>
  <si>
    <t>MRO  -  Mauritania Ouguiya</t>
  </si>
  <si>
    <t>MUR  -  Mauritius Rupee</t>
  </si>
  <si>
    <t>MVR  -  Maldives (Maldive Islands) Rufiyaa</t>
  </si>
  <si>
    <t>MWK  -  Malawi Kwacha</t>
  </si>
  <si>
    <t>MXN  -  Mexico Peso</t>
  </si>
  <si>
    <t>MYR  -  Malaysia Ringgit</t>
  </si>
  <si>
    <t>MZN  -  Mozambique Metical</t>
  </si>
  <si>
    <t>NAD  -  Namibia Dollar</t>
  </si>
  <si>
    <t>NGN  -  Nigeria Naira</t>
  </si>
  <si>
    <t>NIO  -  Nicaragua Cordoba</t>
  </si>
  <si>
    <t>NOK  -  Norway Krone</t>
  </si>
  <si>
    <t>NPR  -  Nepal Rupee</t>
  </si>
  <si>
    <t>NZD  -  New Zealand Dollar</t>
  </si>
  <si>
    <t>OMR  -  Oman Rial</t>
  </si>
  <si>
    <t>PAB  -  Panama Balboa</t>
  </si>
  <si>
    <t>PEN  -  Peru Nuevo Sol</t>
  </si>
  <si>
    <t>PGK  -  Papua New Guinea Kina</t>
  </si>
  <si>
    <t>PHP  -  Philippines Peso</t>
  </si>
  <si>
    <t>PKR  -  Pakistan Rupee</t>
  </si>
  <si>
    <t>PLN  -  Poland Zloty</t>
  </si>
  <si>
    <t>PYG  -  Paraguay Guarani</t>
  </si>
  <si>
    <t>QAR  -  Qatar Riyal</t>
  </si>
  <si>
    <t>RON  -  Romania New Leu</t>
  </si>
  <si>
    <t>RSD  -  Serbia Dinar</t>
  </si>
  <si>
    <t>RUB  -  Russia Ruble</t>
  </si>
  <si>
    <t>RWF  -  Rwanda Franc</t>
  </si>
  <si>
    <t>SAR  -  Saudi Arabia Riyal</t>
  </si>
  <si>
    <t>SBD  -  Solomon Islands Dollar</t>
  </si>
  <si>
    <t>SCR  -  Seychelles Rupee</t>
  </si>
  <si>
    <t>SDG  -  Sudan Pound</t>
  </si>
  <si>
    <t>SEK  -  Sweden Krona</t>
  </si>
  <si>
    <t>SGD  -  Singapore Dollar</t>
  </si>
  <si>
    <t>SHP  -  Saint Helena Pound</t>
  </si>
  <si>
    <t>SLL  -  Sierra Leone Leone</t>
  </si>
  <si>
    <t>SOS  -  Somalia Shilling</t>
  </si>
  <si>
    <t>SPL*  -  Seborga Luigino</t>
  </si>
  <si>
    <t>SRD  -  Suriname Dollar</t>
  </si>
  <si>
    <t>STD  -  São Tomé and Príncipe Dobra</t>
  </si>
  <si>
    <t>SVC  -  El Salvador Colon</t>
  </si>
  <si>
    <t>SYP  -  Syria Pound</t>
  </si>
  <si>
    <t>SZL  -  Swaziland Lilangeni</t>
  </si>
  <si>
    <t>THB  -  Thailand Baht</t>
  </si>
  <si>
    <t>TJS  -  Tajikistan Somoni</t>
  </si>
  <si>
    <t>TMT  -  Turkmenistan Manat</t>
  </si>
  <si>
    <t>TND  -  Tunisia Dinar</t>
  </si>
  <si>
    <t>TOP  -  Tonga Pa'anga</t>
  </si>
  <si>
    <t>TRY  -  Turkey Lira</t>
  </si>
  <si>
    <t>TTD  -  Trinidad and Tobago Dollar</t>
  </si>
  <si>
    <t>TVD  -  Tuvalu Dollar</t>
  </si>
  <si>
    <t>TWD  -  Taiwan New Dollar</t>
  </si>
  <si>
    <t>TZS  -  Tanzania Shilling</t>
  </si>
  <si>
    <t>UAH  -  Ukraine Hryvna</t>
  </si>
  <si>
    <t>UGX  -  Uganda Shilling</t>
  </si>
  <si>
    <t>USD  -  United States Dollar</t>
  </si>
  <si>
    <t>UYU  -  Uruguay Peso</t>
  </si>
  <si>
    <t>UZS  -  Uzbekistan Som</t>
  </si>
  <si>
    <t>VEF  -  Venezuela Bolivar Fuerte</t>
  </si>
  <si>
    <t>VND  -  Viet Nam Dong</t>
  </si>
  <si>
    <t>VUV  -  Vanuatu Vatu</t>
  </si>
  <si>
    <t>WST  -  Samoa Tala</t>
  </si>
  <si>
    <t>XAF  -  Communauté Financière Africaine (BEAC) CFA Franc BEAC</t>
  </si>
  <si>
    <t>XCD  -  East Caribbean Dollar</t>
  </si>
  <si>
    <t>XDR  -  International Monetary Fund (IMF) Special Drawing Rights</t>
  </si>
  <si>
    <t>XOF  -  Communauté Financière Africaine (BCEAO) Franc</t>
  </si>
  <si>
    <t>XPF  -  Comptoirs Français du Pacifique (CFP) Franc</t>
  </si>
  <si>
    <t>YER  -  Yemen Rial</t>
  </si>
  <si>
    <t>ZAR  -  South Africa Rand</t>
  </si>
  <si>
    <t>ZMK  -  Zambia Kwacha</t>
  </si>
  <si>
    <t>ZWD  -  Zimbabwe Dollar</t>
  </si>
  <si>
    <t>MOBILE INSURANCE</t>
  </si>
  <si>
    <t>Name of your organisation</t>
  </si>
  <si>
    <t>Country</t>
  </si>
  <si>
    <t>Currency values reported in (please select from list)</t>
  </si>
  <si>
    <t>Number of policies in force (active)</t>
  </si>
  <si>
    <t>Number of policies issued (cumulative total)</t>
  </si>
  <si>
    <t>Please select all that apply</t>
  </si>
  <si>
    <t xml:space="preserve">Can your subscribers receive their claims via mobile money? </t>
  </si>
  <si>
    <t>No, but I am planning to launch it within the next year</t>
  </si>
  <si>
    <t>No, and I am not planning to launch it within the next year</t>
  </si>
  <si>
    <t>Policies issued</t>
  </si>
  <si>
    <t>The cumulative number of policies that have been issued since the launch of the service.</t>
  </si>
  <si>
    <t xml:space="preserve"> under VAS or is it within Mobile financial service business unit?</t>
  </si>
  <si>
    <t>Value added services</t>
  </si>
  <si>
    <t>Mobile financial services business unit</t>
  </si>
  <si>
    <t>Number of beneficiaries</t>
  </si>
  <si>
    <t>The 2015 Global Mobile Money Adoption Survey</t>
  </si>
  <si>
    <t>What are the target customer segment(s) for your insurance product?</t>
  </si>
  <si>
    <t>Life/funeral insurance</t>
  </si>
  <si>
    <t>Health/hospital insurance</t>
  </si>
  <si>
    <t>Agriculture/crop/weather index insurance</t>
  </si>
  <si>
    <t>Other</t>
  </si>
  <si>
    <t>Combination products (eg. Life and hospital cash)</t>
  </si>
  <si>
    <t>How can subscribers pay their premium?</t>
  </si>
  <si>
    <t>Mobile Money</t>
  </si>
  <si>
    <t>Airtime deduction</t>
  </si>
  <si>
    <t>Both Airtime deduction and Mobile Money</t>
  </si>
  <si>
    <t>The product is only provided for free</t>
  </si>
  <si>
    <t>Does your service offer a smartphone app for customers to manage their policies?</t>
  </si>
  <si>
    <t>Yes, there is a smartphone app</t>
  </si>
  <si>
    <t>No, but we are planning to launch a smartphone app the next six months</t>
  </si>
  <si>
    <t>No, but we are planning to launch a smartphone app the next 12 months</t>
  </si>
  <si>
    <t>No, we are not planning to launch a smartphone app</t>
  </si>
  <si>
    <t>Accidental death/disability insurance</t>
  </si>
  <si>
    <t>What commercial model does this product have?</t>
  </si>
  <si>
    <t>Mobile Money "freemium" product</t>
  </si>
  <si>
    <t>Mobile "freemium" product</t>
  </si>
  <si>
    <t>Premium product</t>
  </si>
  <si>
    <t>What type of insurance are you providing? (please select from list)</t>
  </si>
  <si>
    <t>Date of launch (dd/mm/yyyy)</t>
  </si>
  <si>
    <t>If other, please specify:</t>
  </si>
  <si>
    <t>Tickbox 1:</t>
  </si>
  <si>
    <t>Partner organisations</t>
  </si>
  <si>
    <t>MNO</t>
  </si>
  <si>
    <t>Insurance company</t>
  </si>
  <si>
    <t>Insurance specialist</t>
  </si>
  <si>
    <t>MFI</t>
  </si>
  <si>
    <t>If other selected, please specify:</t>
  </si>
  <si>
    <t>Which company is your primary partner in offering mobile insurance?</t>
  </si>
  <si>
    <t xml:space="preserve">What are the primary drivers behind your choice to offer mobile insurance? </t>
  </si>
  <si>
    <t>Choose up to three answers</t>
  </si>
  <si>
    <t>Undecided</t>
  </si>
  <si>
    <t>In this questionnaire, participants are asked to report data for 4 months of the year: September 2015, December 2015, March 2016 and June 2016. Please provide numbers for each of these months, not for the full quarter.</t>
  </si>
  <si>
    <t>Free insurance tied to customers usage of the mobile money account</t>
  </si>
  <si>
    <t>Free insurance tied to the customers mobile usage/top up</t>
  </si>
  <si>
    <t>Are you planning to expand your insurance products offering in the next year?</t>
  </si>
  <si>
    <t>What % of subscribers are paying for insurance?</t>
  </si>
  <si>
    <t>General information</t>
  </si>
  <si>
    <t>Product information</t>
  </si>
  <si>
    <t>Removed questions</t>
  </si>
  <si>
    <t>Customers can subscribe using their mobile</t>
  </si>
  <si>
    <t>Customers can register at a mobile money agent</t>
  </si>
  <si>
    <t>Customers can only register at the insurer's agency</t>
  </si>
  <si>
    <t>Other - Please specify</t>
  </si>
  <si>
    <t>How can people subscribe to your mobile insurance service?</t>
  </si>
  <si>
    <t>Yes, for all customers</t>
  </si>
  <si>
    <t>Yes, but only for customers who have a certain level of GSM usage</t>
  </si>
  <si>
    <t>Yes, but only for customers who have a certain level of mobile money activity</t>
  </si>
  <si>
    <t xml:space="preserve">Is the insurance provided for free? </t>
  </si>
  <si>
    <t xml:space="preserve">Can your subscribers pay their premiums via mobile money? </t>
  </si>
  <si>
    <t xml:space="preserve">Can your subscribers pay their premiums via airtime? </t>
  </si>
  <si>
    <t>Number of claims that have been paid out to customer during the month</t>
  </si>
  <si>
    <t>Value of claims that have been paid out to customers during the month</t>
  </si>
  <si>
    <t>Number of premiums that have been paid by customers during the month</t>
  </si>
  <si>
    <t>Value of premiums that have been paid by customers during the month</t>
  </si>
  <si>
    <t>Number of full-time employees (including partner organisations) in June</t>
  </si>
  <si>
    <t>Where does your mobile insurance service sit? (please select one)</t>
  </si>
  <si>
    <t>If you offer multiple types of insurance, please complete one questionnaire per type/product</t>
  </si>
  <si>
    <t>Why did you choose to partner with this company</t>
  </si>
  <si>
    <t>Regulatory compliance</t>
  </si>
  <si>
    <t xml:space="preserve">Technical capabilities </t>
  </si>
  <si>
    <t>Special knowledge of customer segment</t>
  </si>
  <si>
    <t>Innovative and new company</t>
  </si>
  <si>
    <t>To strengthen the overall product offering</t>
  </si>
  <si>
    <t>Distribution</t>
  </si>
  <si>
    <t>Access to a new target segment</t>
  </si>
  <si>
    <t>What % of premiums collected for this insurance is paid out in claims during the month?</t>
  </si>
  <si>
    <t>Combination products (e.g., Life and hospital insurance)</t>
  </si>
  <si>
    <t>Commission</t>
  </si>
  <si>
    <t>Loyalty</t>
  </si>
  <si>
    <t>ARPU</t>
  </si>
  <si>
    <t>New customers</t>
  </si>
  <si>
    <t>Savings</t>
  </si>
  <si>
    <t>Brand</t>
  </si>
  <si>
    <t>FS portfolio</t>
  </si>
  <si>
    <t>Specify</t>
  </si>
  <si>
    <t>Mass-market</t>
  </si>
  <si>
    <t>Women</t>
  </si>
  <si>
    <t>Families</t>
  </si>
  <si>
    <t>Farmers</t>
  </si>
  <si>
    <t>Others</t>
  </si>
  <si>
    <t>How can customers pay their premium</t>
  </si>
  <si>
    <t>App</t>
  </si>
  <si>
    <t>More services</t>
  </si>
  <si>
    <t>Please select three answer or less</t>
  </si>
  <si>
    <t>Insurance enabled by Mobile Money 2016 Global Adoption Survey</t>
  </si>
  <si>
    <t>Life / funeral insurance</t>
  </si>
  <si>
    <t>Health / hospital insurance</t>
  </si>
  <si>
    <t>Accident / disability insurance</t>
  </si>
  <si>
    <t>Agriculture / crop / weather index insurance</t>
  </si>
  <si>
    <t>When a customer makes a claim, on average, how many working days pass between paying the correct documentation paying a claim?</t>
  </si>
  <si>
    <r>
      <rPr>
        <sz val="10"/>
        <color theme="1"/>
        <rFont val="Arial"/>
        <family val="2"/>
      </rPr>
      <t>Insurance enabled by mobile money uses the mobile money account offer micro-insurance services.
Insurance services who meet the following criteria are eligible to participate in the survey:
• The service must allow customers to manage risks by providing a guarantee of compensation for specified loss, damage, illness or death.
• To use the service the customer must have a mobile money account.</t>
    </r>
    <r>
      <rPr>
        <i/>
        <sz val="10"/>
        <color theme="1"/>
        <rFont val="Arial"/>
        <family val="2"/>
      </rPr>
      <t xml:space="preserve">
•</t>
    </r>
    <r>
      <rPr>
        <sz val="10"/>
        <color theme="1"/>
        <rFont val="Arial"/>
        <family val="2"/>
      </rPr>
      <t xml:space="preserve"> The customers should be able to pay the premium using the mobile account, and receive the claim using the mobile account (unless the beneficiary mobile money account has exceeded the limit, or the beneficiary does not have a mobile money account).
• The insurance product should be technically integrated with the mobile money account, and rely heavily on mobile technology throughout the customer journey.</t>
    </r>
    <r>
      <rPr>
        <i/>
        <sz val="10"/>
        <color theme="1"/>
        <rFont val="Arial"/>
        <family val="2"/>
      </rPr>
      <t xml:space="preserve">
</t>
    </r>
    <r>
      <rPr>
        <sz val="10"/>
        <color theme="1"/>
        <rFont val="Arial"/>
        <family val="2"/>
      </rPr>
      <t>• Services where the mobile phone is just another channel for the clients of an insurance company to access a traditional insurance products should not be included. 
• The service must offer customers an interface for managing the insurance product for customers that is available on mobile devices (SMS, USSD, call center, smartphone app)</t>
    </r>
    <r>
      <rPr>
        <i/>
        <sz val="10"/>
        <color theme="1"/>
        <rFont val="Arial"/>
        <family val="2"/>
      </rPr>
      <t xml:space="preserve">
</t>
    </r>
    <r>
      <rPr>
        <b/>
        <sz val="10"/>
        <color theme="1"/>
        <rFont val="Arial"/>
        <family val="2"/>
      </rPr>
      <t xml:space="preserve">
</t>
    </r>
    <r>
      <rPr>
        <b/>
        <sz val="10"/>
        <rFont val="Arial"/>
        <family val="2"/>
      </rPr>
      <t xml:space="preserve">Disclaimer: </t>
    </r>
    <r>
      <rPr>
        <b/>
        <sz val="10"/>
        <color theme="1"/>
        <rFont val="Arial"/>
        <family val="2"/>
      </rPr>
      <t>Many mobile insurance services rely on airtime deduction to pay for premiums. Although airtime-based services are not enabled by mobile money, airtime-based insurance is unique as it has proven to be a stepping stone for mobile money-based insurance products.  Therefore, we will continue to track airtime-based insurance services despite these services are outside our current scope. If you service is airtime-based - please fill in the questionnaire</t>
    </r>
  </si>
  <si>
    <t>Yes, the service is only available on a smartphone app</t>
  </si>
  <si>
    <t>Claim time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</si>
</sst>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_-* #,##0_-;\-* #,##0_-;_-* &quot;-&quot;??_-;_-@_-"/>
    <numFmt numFmtId="165" formatCode="mm\-yyyy"/>
    <numFmt numFmtId="167" formatCode="[$-F800]dddd\,\ mmmm\ dd\,\ yyyy"/>
  </numFmts>
  <fonts count="23" x14ac:knownFonts="1">
    <font>
      <sz val="10"/>
      <name val="Arial"/>
    </font>
    <font>
      <sz val="10"/>
      <name val="Arial"/>
      <family val="2"/>
    </font>
    <font>
      <sz val="8"/>
      <name val="Arial"/>
      <family val="2"/>
    </font>
    <font>
      <sz val="10"/>
      <name val="Arial"/>
      <family val="2"/>
    </font>
    <font>
      <b/>
      <sz val="14"/>
      <name val="Arial"/>
      <family val="2"/>
    </font>
    <font>
      <sz val="9"/>
      <color indexed="81"/>
      <name val="Tahoma"/>
      <family val="2"/>
    </font>
    <font>
      <b/>
      <sz val="9"/>
      <color indexed="81"/>
      <name val="Tahoma"/>
      <family val="2"/>
    </font>
    <font>
      <b/>
      <sz val="10"/>
      <name val="Arial"/>
      <family val="2"/>
    </font>
    <font>
      <sz val="11"/>
      <name val="Calibri"/>
      <family val="2"/>
    </font>
    <font>
      <b/>
      <sz val="16"/>
      <name val="Arial"/>
      <family val="2"/>
    </font>
    <font>
      <sz val="10"/>
      <color theme="1"/>
      <name val="Arial"/>
      <family val="2"/>
    </font>
    <font>
      <b/>
      <sz val="10"/>
      <color theme="1"/>
      <name val="Arial"/>
      <family val="2"/>
    </font>
    <font>
      <i/>
      <sz val="10"/>
      <color theme="1"/>
      <name val="Arial"/>
      <family val="2"/>
    </font>
    <font>
      <b/>
      <sz val="10"/>
      <color rgb="FF7030A0"/>
      <name val="Arial"/>
      <family val="2"/>
    </font>
    <font>
      <b/>
      <sz val="10"/>
      <color theme="0"/>
      <name val="Arial"/>
      <family val="2"/>
    </font>
    <font>
      <b/>
      <sz val="16"/>
      <color rgb="FFC00000"/>
      <name val="Arial"/>
      <family val="2"/>
    </font>
    <font>
      <b/>
      <sz val="14"/>
      <color theme="1"/>
      <name val="Arial"/>
      <family val="2"/>
    </font>
    <font>
      <sz val="10"/>
      <color theme="0"/>
      <name val="Arial"/>
      <family val="2"/>
    </font>
    <font>
      <sz val="8"/>
      <color rgb="FF000000"/>
      <name val="Segoe UI"/>
      <family val="2"/>
    </font>
    <font>
      <sz val="10"/>
      <name val="Arial"/>
      <family val="2"/>
    </font>
    <font>
      <b/>
      <sz val="10"/>
      <color rgb="FFCC0000"/>
      <name val="Arial"/>
      <family val="2"/>
    </font>
    <font>
      <i/>
      <sz val="10"/>
      <color theme="0"/>
      <name val="Arial"/>
      <family val="2"/>
    </font>
    <font>
      <sz val="11"/>
      <color theme="0"/>
      <name val="Calibri"/>
      <family val="2"/>
    </font>
  </fonts>
  <fills count="6">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9" fontId="19" fillId="0" borderId="0" applyFont="0" applyFill="0" applyBorder="0" applyAlignment="0" applyProtection="0"/>
  </cellStyleXfs>
  <cellXfs count="95">
    <xf numFmtId="0" fontId="0" fillId="0" borderId="0" xfId="0"/>
    <xf numFmtId="0" fontId="0" fillId="0" borderId="0" xfId="0" applyAlignment="1">
      <alignment wrapText="1"/>
    </xf>
    <xf numFmtId="0" fontId="10" fillId="0" borderId="0" xfId="0" applyFont="1" applyAlignment="1">
      <alignment wrapText="1"/>
    </xf>
    <xf numFmtId="0" fontId="4" fillId="0" borderId="0" xfId="0" applyFont="1" applyAlignment="1"/>
    <xf numFmtId="0" fontId="3" fillId="0" borderId="0" xfId="0" applyFont="1"/>
    <xf numFmtId="0" fontId="3" fillId="0" borderId="0" xfId="0" applyFont="1" applyAlignment="1">
      <alignment wrapText="1"/>
    </xf>
    <xf numFmtId="0" fontId="10" fillId="0" borderId="0" xfId="0" applyFont="1"/>
    <xf numFmtId="0" fontId="10" fillId="0" borderId="0" xfId="0" applyFont="1" applyAlignment="1">
      <alignment horizontal="left" wrapText="1"/>
    </xf>
    <xf numFmtId="0" fontId="10" fillId="0" borderId="0" xfId="0" applyFont="1" applyAlignment="1">
      <alignment horizontal="left"/>
    </xf>
    <xf numFmtId="0" fontId="3" fillId="0" borderId="0" xfId="0" applyFont="1" applyAlignment="1">
      <alignment horizontal="left" wrapText="1"/>
    </xf>
    <xf numFmtId="0" fontId="10" fillId="0" borderId="0" xfId="0" applyFont="1" applyAlignment="1" applyProtection="1">
      <alignment wrapText="1"/>
      <protection locked="0"/>
    </xf>
    <xf numFmtId="17" fontId="11" fillId="0" borderId="0" xfId="0" applyNumberFormat="1" applyFont="1" applyBorder="1" applyProtection="1">
      <protection locked="0"/>
    </xf>
    <xf numFmtId="164" fontId="10" fillId="3" borderId="1" xfId="1" applyNumberFormat="1" applyFont="1" applyFill="1" applyBorder="1" applyProtection="1">
      <protection locked="0"/>
    </xf>
    <xf numFmtId="0" fontId="0" fillId="0" borderId="0" xfId="0" applyBorder="1"/>
    <xf numFmtId="164" fontId="10" fillId="3" borderId="10" xfId="1" applyNumberFormat="1" applyFont="1" applyFill="1" applyBorder="1" applyProtection="1">
      <protection locked="0"/>
    </xf>
    <xf numFmtId="0" fontId="10" fillId="2" borderId="11" xfId="0" applyFont="1" applyFill="1" applyBorder="1" applyProtection="1">
      <protection locked="0"/>
    </xf>
    <xf numFmtId="0" fontId="10" fillId="0" borderId="0" xfId="0" applyFont="1" applyBorder="1" applyAlignment="1">
      <alignment horizontal="left" wrapText="1"/>
    </xf>
    <xf numFmtId="0" fontId="7" fillId="0" borderId="0" xfId="0" applyFont="1"/>
    <xf numFmtId="0" fontId="8" fillId="0" borderId="0" xfId="0" applyFont="1" applyAlignment="1">
      <alignment horizontal="left" vertical="center"/>
    </xf>
    <xf numFmtId="0" fontId="16" fillId="0" borderId="0" xfId="0" applyFont="1" applyAlignment="1" applyProtection="1">
      <alignment horizontal="left" wrapText="1"/>
    </xf>
    <xf numFmtId="165" fontId="10" fillId="3" borderId="10" xfId="0" applyNumberFormat="1" applyFont="1" applyFill="1" applyBorder="1" applyProtection="1">
      <protection locked="0"/>
    </xf>
    <xf numFmtId="0" fontId="10" fillId="3" borderId="13" xfId="0" applyFont="1" applyFill="1" applyBorder="1" applyAlignment="1" applyProtection="1">
      <alignment horizontal="center"/>
      <protection locked="0"/>
    </xf>
    <xf numFmtId="0" fontId="10" fillId="3" borderId="14" xfId="0" applyFont="1" applyFill="1" applyBorder="1" applyAlignment="1" applyProtection="1">
      <alignment horizontal="center"/>
      <protection locked="0"/>
    </xf>
    <xf numFmtId="0" fontId="10" fillId="3" borderId="15" xfId="0" applyFont="1" applyFill="1" applyBorder="1" applyAlignment="1" applyProtection="1">
      <alignment horizontal="center"/>
      <protection locked="0"/>
    </xf>
    <xf numFmtId="0" fontId="10" fillId="3" borderId="13" xfId="0" applyFont="1" applyFill="1" applyBorder="1" applyAlignment="1" applyProtection="1">
      <alignment horizontal="left"/>
      <protection locked="0"/>
    </xf>
    <xf numFmtId="0" fontId="10" fillId="3" borderId="14" xfId="0" applyFont="1" applyFill="1" applyBorder="1" applyAlignment="1" applyProtection="1">
      <alignment horizontal="left"/>
      <protection locked="0"/>
    </xf>
    <xf numFmtId="0" fontId="10" fillId="3" borderId="15" xfId="0" applyFont="1" applyFill="1" applyBorder="1" applyAlignment="1" applyProtection="1">
      <alignment horizontal="left"/>
      <protection locked="0"/>
    </xf>
    <xf numFmtId="0" fontId="10" fillId="2" borderId="13" xfId="0" applyFont="1" applyFill="1" applyBorder="1" applyAlignment="1" applyProtection="1">
      <alignment horizontal="center"/>
      <protection locked="0"/>
    </xf>
    <xf numFmtId="0" fontId="10" fillId="2" borderId="14" xfId="0" applyFont="1" applyFill="1" applyBorder="1" applyAlignment="1" applyProtection="1">
      <alignment horizontal="center"/>
      <protection locked="0"/>
    </xf>
    <xf numFmtId="0" fontId="10" fillId="2" borderId="15" xfId="0" applyFont="1" applyFill="1" applyBorder="1" applyAlignment="1" applyProtection="1">
      <alignment horizontal="center"/>
      <protection locked="0"/>
    </xf>
    <xf numFmtId="164" fontId="10" fillId="3" borderId="13" xfId="1" applyNumberFormat="1" applyFont="1" applyFill="1" applyBorder="1" applyAlignment="1" applyProtection="1">
      <alignment horizontal="center"/>
      <protection locked="0"/>
    </xf>
    <xf numFmtId="164" fontId="10" fillId="3" borderId="14" xfId="1" applyNumberFormat="1" applyFont="1" applyFill="1" applyBorder="1" applyAlignment="1" applyProtection="1">
      <alignment horizontal="center"/>
      <protection locked="0"/>
    </xf>
    <xf numFmtId="164" fontId="10" fillId="3" borderId="15" xfId="1" applyNumberFormat="1" applyFont="1" applyFill="1" applyBorder="1" applyAlignment="1" applyProtection="1">
      <alignment horizontal="center"/>
      <protection locked="0"/>
    </xf>
    <xf numFmtId="0" fontId="15" fillId="0" borderId="0" xfId="0" applyFont="1" applyBorder="1" applyAlignment="1">
      <alignment horizontal="left" wrapText="1"/>
    </xf>
    <xf numFmtId="0" fontId="15" fillId="0" borderId="0" xfId="0" applyFont="1" applyAlignment="1">
      <alignment horizontal="left" wrapText="1"/>
    </xf>
    <xf numFmtId="0" fontId="0" fillId="0" borderId="0" xfId="0" applyAlignment="1"/>
    <xf numFmtId="0" fontId="3" fillId="0" borderId="0" xfId="0" applyFont="1" applyAlignment="1">
      <alignment horizontal="center" wrapText="1"/>
    </xf>
    <xf numFmtId="0" fontId="10" fillId="0" borderId="0" xfId="0" applyFont="1" applyAlignment="1">
      <alignment horizontal="center" wrapText="1"/>
    </xf>
    <xf numFmtId="0" fontId="10" fillId="3" borderId="12" xfId="0" applyFont="1" applyFill="1" applyBorder="1" applyAlignment="1" applyProtection="1">
      <alignment horizontal="left"/>
      <protection locked="0"/>
    </xf>
    <xf numFmtId="0" fontId="17" fillId="4" borderId="0" xfId="0" applyFont="1" applyFill="1" applyProtection="1"/>
    <xf numFmtId="0" fontId="0" fillId="0" borderId="0" xfId="0" applyAlignment="1" applyProtection="1">
      <alignment wrapText="1"/>
    </xf>
    <xf numFmtId="0" fontId="0" fillId="0" borderId="0" xfId="0" applyProtection="1"/>
    <xf numFmtId="0" fontId="17" fillId="0" borderId="0" xfId="0" applyFont="1" applyProtection="1"/>
    <xf numFmtId="0" fontId="17" fillId="0" borderId="0" xfId="0" applyFont="1" applyAlignment="1" applyProtection="1">
      <alignment horizontal="left"/>
    </xf>
    <xf numFmtId="0" fontId="1" fillId="0" borderId="0" xfId="0" applyFont="1" applyProtection="1"/>
    <xf numFmtId="0" fontId="17" fillId="4" borderId="0" xfId="0" applyFont="1" applyFill="1" applyBorder="1" applyProtection="1"/>
    <xf numFmtId="0" fontId="9" fillId="0" borderId="0" xfId="0" applyFont="1" applyBorder="1" applyAlignment="1" applyProtection="1">
      <alignment horizontal="right" vertical="top" wrapText="1"/>
    </xf>
    <xf numFmtId="0" fontId="10" fillId="0" borderId="0" xfId="0" applyFont="1" applyProtection="1"/>
    <xf numFmtId="0" fontId="17" fillId="0" borderId="0" xfId="0" applyFont="1" applyAlignment="1" applyProtection="1">
      <alignment wrapText="1"/>
    </xf>
    <xf numFmtId="0" fontId="10" fillId="0" borderId="0" xfId="0" applyFont="1" applyAlignment="1" applyProtection="1">
      <alignment wrapText="1"/>
    </xf>
    <xf numFmtId="0" fontId="12" fillId="0" borderId="0" xfId="0" applyFont="1" applyAlignment="1" applyProtection="1">
      <alignment horizontal="left" wrapText="1"/>
    </xf>
    <xf numFmtId="0" fontId="4" fillId="0" borderId="0" xfId="0" applyFont="1" applyAlignment="1" applyProtection="1">
      <alignment wrapText="1"/>
    </xf>
    <xf numFmtId="0" fontId="12" fillId="0" borderId="0" xfId="0" applyFont="1" applyBorder="1" applyAlignment="1" applyProtection="1">
      <alignment horizontal="left" vertical="center" wrapText="1"/>
    </xf>
    <xf numFmtId="0" fontId="21" fillId="0" borderId="0" xfId="0" applyFont="1" applyBorder="1" applyAlignment="1" applyProtection="1">
      <alignment vertical="center" wrapText="1"/>
    </xf>
    <xf numFmtId="0" fontId="20" fillId="5" borderId="0" xfId="0" applyFont="1" applyFill="1" applyAlignment="1" applyProtection="1">
      <alignment horizontal="center" wrapText="1"/>
    </xf>
    <xf numFmtId="0" fontId="17" fillId="0" borderId="0" xfId="0" applyFont="1" applyAlignment="1" applyProtection="1">
      <alignment horizontal="left" wrapText="1"/>
    </xf>
    <xf numFmtId="0" fontId="10" fillId="0" borderId="0" xfId="0" applyFont="1" applyAlignment="1" applyProtection="1">
      <alignment horizontal="left" wrapText="1"/>
    </xf>
    <xf numFmtId="0" fontId="11" fillId="0" borderId="0" xfId="0" applyFont="1" applyProtection="1"/>
    <xf numFmtId="0" fontId="3" fillId="0" borderId="0" xfId="0" applyFont="1" applyAlignment="1" applyProtection="1">
      <alignment horizontal="left" vertical="top" wrapText="1"/>
    </xf>
    <xf numFmtId="0" fontId="10" fillId="0" borderId="0" xfId="0" applyFont="1" applyAlignment="1" applyProtection="1">
      <alignment horizontal="left" vertical="top" wrapText="1"/>
    </xf>
    <xf numFmtId="0" fontId="0" fillId="0" borderId="2" xfId="0" applyBorder="1" applyProtection="1"/>
    <xf numFmtId="0" fontId="0" fillId="0" borderId="3" xfId="0" applyBorder="1" applyProtection="1"/>
    <xf numFmtId="0" fontId="0" fillId="0" borderId="4" xfId="0" applyBorder="1" applyProtection="1"/>
    <xf numFmtId="0" fontId="3" fillId="0" borderId="0" xfId="0" applyFont="1" applyAlignment="1" applyProtection="1">
      <alignment wrapText="1"/>
    </xf>
    <xf numFmtId="0" fontId="0" fillId="0" borderId="5" xfId="0" applyBorder="1" applyProtection="1"/>
    <xf numFmtId="0" fontId="0" fillId="0" borderId="0" xfId="0" applyBorder="1" applyProtection="1"/>
    <xf numFmtId="0" fontId="0" fillId="0" borderId="6" xfId="0" applyBorder="1" applyProtection="1"/>
    <xf numFmtId="164" fontId="17" fillId="0" borderId="0" xfId="0" applyNumberFormat="1" applyFont="1" applyProtection="1"/>
    <xf numFmtId="0" fontId="0" fillId="0" borderId="7" xfId="0" applyBorder="1" applyProtection="1"/>
    <xf numFmtId="0" fontId="0" fillId="0" borderId="8" xfId="0" applyBorder="1" applyProtection="1"/>
    <xf numFmtId="0" fontId="0" fillId="0" borderId="9" xfId="0" applyBorder="1" applyProtection="1"/>
    <xf numFmtId="0" fontId="13" fillId="0" borderId="0" xfId="0" applyFont="1" applyAlignment="1" applyProtection="1">
      <alignment horizontal="left" wrapText="1"/>
    </xf>
    <xf numFmtId="0" fontId="13" fillId="0" borderId="0" xfId="0" applyFont="1" applyBorder="1" applyAlignment="1" applyProtection="1">
      <alignment horizontal="left" wrapText="1"/>
    </xf>
    <xf numFmtId="0" fontId="3" fillId="0" borderId="0" xfId="0" applyFont="1" applyAlignment="1" applyProtection="1">
      <alignment horizontal="left" wrapText="1"/>
    </xf>
    <xf numFmtId="0" fontId="22" fillId="0" borderId="0" xfId="0" applyFont="1" applyAlignment="1" applyProtection="1">
      <alignment horizontal="left" vertical="center"/>
    </xf>
    <xf numFmtId="0" fontId="10" fillId="0" borderId="0" xfId="0" applyFont="1" applyBorder="1" applyAlignment="1" applyProtection="1">
      <alignment horizontal="left" wrapText="1"/>
    </xf>
    <xf numFmtId="17" fontId="11" fillId="0" borderId="0" xfId="0" applyNumberFormat="1" applyFont="1" applyBorder="1" applyProtection="1"/>
    <xf numFmtId="164" fontId="10" fillId="0" borderId="0" xfId="1" applyNumberFormat="1" applyFont="1" applyProtection="1"/>
    <xf numFmtId="0" fontId="1" fillId="0" borderId="0" xfId="0" applyFont="1" applyAlignment="1" applyProtection="1">
      <alignment horizontal="left" wrapText="1"/>
    </xf>
    <xf numFmtId="0" fontId="17" fillId="4" borderId="0" xfId="0" applyFont="1" applyFill="1" applyAlignment="1" applyProtection="1">
      <alignment horizontal="left"/>
    </xf>
    <xf numFmtId="0" fontId="1" fillId="4" borderId="0" xfId="0" applyFont="1" applyFill="1" applyProtection="1"/>
    <xf numFmtId="0" fontId="10" fillId="4" borderId="0" xfId="0" applyFont="1" applyFill="1" applyProtection="1"/>
    <xf numFmtId="0" fontId="0" fillId="4" borderId="0" xfId="0" applyFill="1" applyAlignment="1" applyProtection="1">
      <alignment wrapText="1"/>
    </xf>
    <xf numFmtId="0" fontId="0" fillId="4" borderId="0" xfId="0" applyFill="1" applyProtection="1"/>
    <xf numFmtId="0" fontId="17" fillId="4" borderId="0" xfId="0" applyFont="1" applyFill="1" applyBorder="1" applyAlignment="1" applyProtection="1">
      <alignment wrapText="1"/>
    </xf>
    <xf numFmtId="0" fontId="14" fillId="4" borderId="0" xfId="0" applyFont="1" applyFill="1" applyBorder="1" applyAlignment="1" applyProtection="1">
      <alignment wrapText="1"/>
    </xf>
    <xf numFmtId="0" fontId="17" fillId="4" borderId="0" xfId="0" applyFont="1" applyFill="1" applyBorder="1" applyAlignment="1" applyProtection="1">
      <alignment horizontal="left" wrapText="1"/>
    </xf>
    <xf numFmtId="164" fontId="17" fillId="4" borderId="0" xfId="1" applyNumberFormat="1" applyFont="1" applyFill="1" applyBorder="1" applyProtection="1"/>
    <xf numFmtId="0" fontId="17" fillId="4" borderId="0" xfId="0" applyFont="1" applyFill="1" applyBorder="1" applyAlignment="1" applyProtection="1">
      <alignment horizontal="left" vertical="top" wrapText="1"/>
    </xf>
    <xf numFmtId="0" fontId="17" fillId="4" borderId="0" xfId="0" applyFont="1" applyFill="1" applyBorder="1" applyAlignment="1" applyProtection="1">
      <alignment horizontal="center"/>
    </xf>
    <xf numFmtId="17" fontId="11" fillId="0" borderId="0" xfId="0" applyNumberFormat="1" applyFont="1" applyBorder="1" applyAlignment="1" applyProtection="1">
      <alignment horizontal="left"/>
    </xf>
    <xf numFmtId="0" fontId="10" fillId="0" borderId="0" xfId="0" applyFont="1" applyAlignment="1" applyProtection="1">
      <alignment horizontal="left"/>
    </xf>
    <xf numFmtId="9" fontId="10" fillId="3" borderId="10" xfId="2" applyFont="1" applyFill="1" applyBorder="1" applyProtection="1">
      <protection locked="0"/>
    </xf>
    <xf numFmtId="167" fontId="0" fillId="0" borderId="0" xfId="0" applyNumberFormat="1"/>
    <xf numFmtId="0" fontId="1" fillId="0" borderId="0" xfId="0" applyFont="1" applyAlignment="1">
      <alignment horizontal="center" wrapText="1"/>
    </xf>
  </cellXfs>
  <cellStyles count="3">
    <cellStyle name="Comma" xfId="1" builtinId="3"/>
    <cellStyle name="Normal" xfId="0" builtinId="0"/>
    <cellStyle name="Percent" xfId="2" builtinId="5"/>
  </cellStyles>
  <dxfs count="46">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rgb="FFFF0000"/>
      </font>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Data!$T$4" lockText="1" noThreeD="1"/>
</file>

<file path=xl/ctrlProps/ctrlProp2.xml><?xml version="1.0" encoding="utf-8"?>
<formControlPr xmlns="http://schemas.microsoft.com/office/spreadsheetml/2009/9/main" objectType="CheckBox" fmlaLink="Data!$U$4" lockText="1" noThreeD="1"/>
</file>

<file path=xl/ctrlProps/ctrlProp3.xml><?xml version="1.0" encoding="utf-8"?>
<formControlPr xmlns="http://schemas.microsoft.com/office/spreadsheetml/2009/9/main" objectType="CheckBox" fmlaLink="Data!$V$4" lockText="1" noThreeD="1"/>
</file>

<file path=xl/ctrlProps/ctrlProp4.xml><?xml version="1.0" encoding="utf-8"?>
<formControlPr xmlns="http://schemas.microsoft.com/office/spreadsheetml/2009/9/main" objectType="CheckBox" fmlaLink="Data!$W$4" lockText="1" noThreeD="1"/>
</file>

<file path=xl/ctrlProps/ctrlProp5.xml><?xml version="1.0" encoding="utf-8"?>
<formControlPr xmlns="http://schemas.microsoft.com/office/spreadsheetml/2009/9/main" objectType="CheckBox" fmlaLink="Data!$X$4" lockText="1" noThreeD="1"/>
</file>

<file path=xl/ctrlProps/ctrlProp6.xml><?xml version="1.0" encoding="utf-8"?>
<formControlPr xmlns="http://schemas.microsoft.com/office/spreadsheetml/2009/9/main" objectType="CheckBox" fmlaLink="Data!$K$4" lockText="1" noThreeD="1"/>
</file>

<file path=xl/ctrlProps/ctrlProp7.xml><?xml version="1.0" encoding="utf-8"?>
<formControlPr xmlns="http://schemas.microsoft.com/office/spreadsheetml/2009/9/main" objectType="CheckBox" fmlaLink="Data!$L$4" lockText="1" noThreeD="1"/>
</file>

<file path=xl/ctrlProps/ctrlProp8.xml><?xml version="1.0" encoding="utf-8"?>
<formControlPr xmlns="http://schemas.microsoft.com/office/spreadsheetml/2009/9/main" objectType="CheckBox" fmlaLink="Data!$N$4" lockText="1" noThreeD="1"/>
</file>

<file path=xl/ctrlProps/ctrlProp9.xml><?xml version="1.0" encoding="utf-8"?>
<formControlPr xmlns="http://schemas.microsoft.com/office/spreadsheetml/2009/9/main" objectType="CheckBox" fmlaLink="Data!$O$4" lockText="1" noThreeD="1"/>
</file>

<file path=xl/ctrlProps/ctrlProp10.xml><?xml version="1.0" encoding="utf-8"?>
<formControlPr xmlns="http://schemas.microsoft.com/office/spreadsheetml/2009/9/main" objectType="CheckBox" fmlaLink="Data!$R$4" lockText="1" noThreeD="1"/>
</file>

<file path=xl/ctrlProps/ctrlProp11.xml><?xml version="1.0" encoding="utf-8"?>
<formControlPr xmlns="http://schemas.microsoft.com/office/spreadsheetml/2009/9/main" objectType="CheckBox" fmlaLink="Data!$P$4" lockText="1" noThreeD="1"/>
</file>

<file path=xl/ctrlProps/ctrlProp12.xml><?xml version="1.0" encoding="utf-8"?>
<formControlPr xmlns="http://schemas.microsoft.com/office/spreadsheetml/2009/9/main" objectType="CheckBox" fmlaLink="Data!$M$4" lockText="1" noThreeD="1"/>
</file>

<file path=xl/ctrlProps/ctrlProp13.xml><?xml version="1.0" encoding="utf-8"?>
<formControlPr xmlns="http://schemas.microsoft.com/office/spreadsheetml/2009/9/main" objectType="CheckBox" fmlaLink="Data!$Q$4"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39</xdr:row>
          <xdr:rowOff>152400</xdr:rowOff>
        </xdr:from>
        <xdr:to>
          <xdr:col>2</xdr:col>
          <xdr:colOff>1095375</xdr:colOff>
          <xdr:row>40</xdr:row>
          <xdr:rowOff>199158</xdr:rowOff>
        </xdr:to>
        <xdr:sp macro="" textlink="">
          <xdr:nvSpPr>
            <xdr:cNvPr id="2166" name="Check Box 118" hidden="1">
              <a:extLst>
                <a:ext uri="{63B3BB69-23CF-44E3-9099-C40C66FF867C}">
                  <a14:compatExt spid="_x0000_s2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Mass market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39</xdr:row>
          <xdr:rowOff>152400</xdr:rowOff>
        </xdr:from>
        <xdr:to>
          <xdr:col>4</xdr:col>
          <xdr:colOff>1066800</xdr:colOff>
          <xdr:row>40</xdr:row>
          <xdr:rowOff>199158</xdr:rowOff>
        </xdr:to>
        <xdr:sp macro="" textlink="">
          <xdr:nvSpPr>
            <xdr:cNvPr id="2167" name="Check Box 119" hidden="1">
              <a:extLst>
                <a:ext uri="{63B3BB69-23CF-44E3-9099-C40C66FF867C}">
                  <a14:compatExt spid="_x0000_s2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Women/mothers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39</xdr:row>
          <xdr:rowOff>152400</xdr:rowOff>
        </xdr:from>
        <xdr:to>
          <xdr:col>6</xdr:col>
          <xdr:colOff>1104900</xdr:colOff>
          <xdr:row>40</xdr:row>
          <xdr:rowOff>180974</xdr:rowOff>
        </xdr:to>
        <xdr:sp macro="" textlink="">
          <xdr:nvSpPr>
            <xdr:cNvPr id="2169" name="Check Box 121" hidden="1">
              <a:extLst>
                <a:ext uri="{63B3BB69-23CF-44E3-9099-C40C66FF867C}">
                  <a14:compatExt spid="_x0000_s2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Families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47624</xdr:colOff>
          <xdr:row>39</xdr:row>
          <xdr:rowOff>152400</xdr:rowOff>
        </xdr:from>
        <xdr:to>
          <xdr:col>9</xdr:col>
          <xdr:colOff>43295</xdr:colOff>
          <xdr:row>40</xdr:row>
          <xdr:rowOff>199158</xdr:rowOff>
        </xdr:to>
        <xdr:sp macro="" textlink="">
          <xdr:nvSpPr>
            <xdr:cNvPr id="2170" name="Check Box 122" hidden="1">
              <a:extLst>
                <a:ext uri="{63B3BB69-23CF-44E3-9099-C40C66FF867C}">
                  <a14:compatExt spid="_x0000_s2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Smallholder farmers/agricultural industry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4727863</xdr:colOff>
          <xdr:row>41</xdr:row>
          <xdr:rowOff>38100</xdr:rowOff>
        </xdr:from>
        <xdr:to>
          <xdr:col>3</xdr:col>
          <xdr:colOff>1730</xdr:colOff>
          <xdr:row>43</xdr:row>
          <xdr:rowOff>66676</xdr:rowOff>
        </xdr:to>
        <xdr:sp macro="" textlink="">
          <xdr:nvSpPr>
            <xdr:cNvPr id="2215" name="Check Box 167" hidden="1">
              <a:extLst>
                <a:ext uri="{63B3BB69-23CF-44E3-9099-C40C66FF867C}">
                  <a14:compatExt spid="_x0000_s2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Others,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9524</xdr:colOff>
          <xdr:row>32</xdr:row>
          <xdr:rowOff>0</xdr:rowOff>
        </xdr:from>
        <xdr:to>
          <xdr:col>3</xdr:col>
          <xdr:colOff>8659</xdr:colOff>
          <xdr:row>33</xdr:row>
          <xdr:rowOff>173181</xdr:rowOff>
        </xdr:to>
        <xdr:sp macro="" textlink="">
          <xdr:nvSpPr>
            <xdr:cNvPr id="2282" name="Check Box 234" hidden="1">
              <a:extLst>
                <a:ext uri="{63B3BB69-23CF-44E3-9099-C40C66FF867C}">
                  <a14:compatExt spid="_x0000_s22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Earn commission on insurance sales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32</xdr:row>
          <xdr:rowOff>0</xdr:rowOff>
        </xdr:from>
        <xdr:to>
          <xdr:col>4</xdr:col>
          <xdr:colOff>1766455</xdr:colOff>
          <xdr:row>33</xdr:row>
          <xdr:rowOff>173181</xdr:rowOff>
        </xdr:to>
        <xdr:sp macro="" textlink="">
          <xdr:nvSpPr>
            <xdr:cNvPr id="2283" name="Check Box 235" hidden="1">
              <a:extLst>
                <a:ext uri="{63B3BB69-23CF-44E3-9099-C40C66FF867C}">
                  <a14:compatExt spid="_x0000_s22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Improve customer loyalty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32</xdr:row>
          <xdr:rowOff>9525</xdr:rowOff>
        </xdr:from>
        <xdr:to>
          <xdr:col>9</xdr:col>
          <xdr:colOff>17318</xdr:colOff>
          <xdr:row>33</xdr:row>
          <xdr:rowOff>182706</xdr:rowOff>
        </xdr:to>
        <xdr:sp macro="" textlink="">
          <xdr:nvSpPr>
            <xdr:cNvPr id="2284" name="Check Box 236" hidden="1">
              <a:extLst>
                <a:ext uri="{63B3BB69-23CF-44E3-9099-C40C66FF867C}">
                  <a14:compatExt spid="_x0000_s22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Attract new mobile money customers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152399</xdr:rowOff>
        </xdr:from>
        <xdr:to>
          <xdr:col>3</xdr:col>
          <xdr:colOff>17319</xdr:colOff>
          <xdr:row>34</xdr:row>
          <xdr:rowOff>95250</xdr:rowOff>
        </xdr:to>
        <xdr:sp macro="" textlink="">
          <xdr:nvSpPr>
            <xdr:cNvPr id="2285" name="Check Box 237" hidden="1">
              <a:extLst>
                <a:ext uri="{63B3BB69-23CF-44E3-9099-C40C66FF867C}">
                  <a14:compatExt spid="_x0000_s22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Encourage value storage in MM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34</xdr:row>
          <xdr:rowOff>133350</xdr:rowOff>
        </xdr:from>
        <xdr:to>
          <xdr:col>3</xdr:col>
          <xdr:colOff>15586</xdr:colOff>
          <xdr:row>37</xdr:row>
          <xdr:rowOff>104776</xdr:rowOff>
        </xdr:to>
        <xdr:sp macro="" textlink="">
          <xdr:nvSpPr>
            <xdr:cNvPr id="2286" name="Check Box 238" hidden="1">
              <a:extLst>
                <a:ext uri="{63B3BB69-23CF-44E3-9099-C40C66FF867C}">
                  <a14:compatExt spid="_x0000_s22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9524</xdr:colOff>
          <xdr:row>33</xdr:row>
          <xdr:rowOff>142875</xdr:rowOff>
        </xdr:from>
        <xdr:to>
          <xdr:col>4</xdr:col>
          <xdr:colOff>1485899</xdr:colOff>
          <xdr:row>34</xdr:row>
          <xdr:rowOff>100445</xdr:rowOff>
        </xdr:to>
        <xdr:sp macro="" textlink="">
          <xdr:nvSpPr>
            <xdr:cNvPr id="2287" name="Check Box 239" hidden="1">
              <a:extLst>
                <a:ext uri="{63B3BB69-23CF-44E3-9099-C40C66FF867C}">
                  <a14:compatExt spid="_x0000_s22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Strengthen brand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32</xdr:row>
          <xdr:rowOff>9525</xdr:rowOff>
        </xdr:from>
        <xdr:to>
          <xdr:col>6</xdr:col>
          <xdr:colOff>1000125</xdr:colOff>
          <xdr:row>33</xdr:row>
          <xdr:rowOff>182706</xdr:rowOff>
        </xdr:to>
        <xdr:sp macro="" textlink="">
          <xdr:nvSpPr>
            <xdr:cNvPr id="2288" name="Check Box 240" hidden="1">
              <a:extLst>
                <a:ext uri="{63B3BB69-23CF-44E3-9099-C40C66FF867C}">
                  <a14:compatExt spid="_x0000_s22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Improve ARPU</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33</xdr:row>
          <xdr:rowOff>123825</xdr:rowOff>
        </xdr:from>
        <xdr:to>
          <xdr:col>7</xdr:col>
          <xdr:colOff>4329</xdr:colOff>
          <xdr:row>34</xdr:row>
          <xdr:rowOff>157595</xdr:rowOff>
        </xdr:to>
        <xdr:sp macro="" textlink="">
          <xdr:nvSpPr>
            <xdr:cNvPr id="2289" name="Check Box 241" hidden="1">
              <a:extLst>
                <a:ext uri="{63B3BB69-23CF-44E3-9099-C40C66FF867C}">
                  <a14:compatExt spid="_x0000_s22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ea typeface="Segoe UI"/>
                  <a:cs typeface="Segoe UI"/>
                </a:rPr>
                <a:t>Expand financial service portfolio</a:t>
              </a:r>
            </a:p>
          </xdr:txBody>
        </xdr:sp>
        <xdr:clientData/>
      </xdr:twoCellAnchor>
    </mc:Choice>
    <mc:Fallback/>
  </mc:AlternateContent>
  <xdr:twoCellAnchor>
    <xdr:from>
      <xdr:col>1</xdr:col>
      <xdr:colOff>0</xdr:colOff>
      <xdr:row>1</xdr:row>
      <xdr:rowOff>0</xdr:rowOff>
    </xdr:from>
    <xdr:to>
      <xdr:col>1</xdr:col>
      <xdr:colOff>1695450</xdr:colOff>
      <xdr:row>3</xdr:row>
      <xdr:rowOff>19050</xdr:rowOff>
    </xdr:to>
    <xdr:grpSp>
      <xdr:nvGrpSpPr>
        <xdr:cNvPr id="2554" name="Group 15"/>
        <xdr:cNvGrpSpPr>
          <a:grpSpLocks/>
        </xdr:cNvGrpSpPr>
      </xdr:nvGrpSpPr>
      <xdr:grpSpPr bwMode="auto">
        <a:xfrm>
          <a:off x="232833" y="158750"/>
          <a:ext cx="1695450" cy="781050"/>
          <a:chOff x="12700" y="12700"/>
          <a:chExt cx="2294319" cy="1063451"/>
        </a:xfrm>
      </xdr:grpSpPr>
      <xdr:sp macro="" textlink="">
        <xdr:nvSpPr>
          <xdr:cNvPr id="17" name="Shape 39"/>
          <xdr:cNvSpPr/>
        </xdr:nvSpPr>
        <xdr:spPr>
          <a:xfrm>
            <a:off x="51368" y="12700"/>
            <a:ext cx="1056933" cy="1063451"/>
          </a:xfrm>
          <a:custGeom>
            <a:avLst/>
            <a:gdLst/>
            <a:ahLst/>
            <a:cxnLst>
              <a:cxn ang="0">
                <a:pos x="wd2" y="hd2"/>
              </a:cxn>
              <a:cxn ang="5400000">
                <a:pos x="wd2" y="hd2"/>
              </a:cxn>
              <a:cxn ang="10800000">
                <a:pos x="wd2" y="hd2"/>
              </a:cxn>
              <a:cxn ang="16200000">
                <a:pos x="wd2" y="hd2"/>
              </a:cxn>
            </a:cxnLst>
            <a:rect l="0" t="0" r="r" b="b"/>
            <a:pathLst>
              <a:path w="21600" h="21600" extrusionOk="0">
                <a:moveTo>
                  <a:pt x="0" y="21600"/>
                </a:moveTo>
                <a:lnTo>
                  <a:pt x="21600" y="21600"/>
                </a:lnTo>
                <a:lnTo>
                  <a:pt x="21600" y="0"/>
                </a:lnTo>
                <a:lnTo>
                  <a:pt x="0" y="0"/>
                </a:lnTo>
                <a:cubicBezTo>
                  <a:pt x="0" y="0"/>
                  <a:pt x="0" y="21600"/>
                  <a:pt x="0" y="21600"/>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18" name="Shape 40"/>
          <xdr:cNvSpPr/>
        </xdr:nvSpPr>
        <xdr:spPr>
          <a:xfrm>
            <a:off x="12700" y="12700"/>
            <a:ext cx="1031155" cy="1037513"/>
          </a:xfrm>
          <a:custGeom>
            <a:avLst/>
            <a:gdLst/>
            <a:ahLst/>
            <a:cxnLst>
              <a:cxn ang="0">
                <a:pos x="wd2" y="hd2"/>
              </a:cxn>
              <a:cxn ang="5400000">
                <a:pos x="wd2" y="hd2"/>
              </a:cxn>
              <a:cxn ang="10800000">
                <a:pos x="wd2" y="hd2"/>
              </a:cxn>
              <a:cxn ang="16200000">
                <a:pos x="wd2" y="hd2"/>
              </a:cxn>
            </a:cxnLst>
            <a:rect l="0" t="0" r="r" b="b"/>
            <a:pathLst>
              <a:path w="21600" h="21600" extrusionOk="0">
                <a:moveTo>
                  <a:pt x="0" y="21600"/>
                </a:moveTo>
                <a:lnTo>
                  <a:pt x="21600" y="21600"/>
                </a:lnTo>
                <a:lnTo>
                  <a:pt x="21600" y="0"/>
                </a:lnTo>
                <a:lnTo>
                  <a:pt x="0" y="0"/>
                </a:lnTo>
                <a:cubicBezTo>
                  <a:pt x="0" y="0"/>
                  <a:pt x="0" y="21600"/>
                  <a:pt x="0" y="21600"/>
                </a:cubicBezTo>
                <a:close/>
              </a:path>
            </a:pathLst>
          </a:custGeom>
          <a:solidFill>
            <a:srgbClr val="000000"/>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19" name="Shape 41"/>
          <xdr:cNvSpPr/>
        </xdr:nvSpPr>
        <xdr:spPr>
          <a:xfrm>
            <a:off x="102926" y="648177"/>
            <a:ext cx="193341" cy="142658"/>
          </a:xfrm>
          <a:custGeom>
            <a:avLst/>
            <a:gdLst/>
            <a:ahLst/>
            <a:cxnLst>
              <a:cxn ang="0">
                <a:pos x="wd2" y="hd2"/>
              </a:cxn>
              <a:cxn ang="5400000">
                <a:pos x="wd2" y="hd2"/>
              </a:cxn>
              <a:cxn ang="10800000">
                <a:pos x="wd2" y="hd2"/>
              </a:cxn>
              <a:cxn ang="16200000">
                <a:pos x="wd2" y="hd2"/>
              </a:cxn>
            </a:cxnLst>
            <a:rect l="0" t="0" r="r" b="b"/>
            <a:pathLst>
              <a:path w="21600" h="21600" extrusionOk="0">
                <a:moveTo>
                  <a:pt x="21600" y="9679"/>
                </a:moveTo>
                <a:lnTo>
                  <a:pt x="21600" y="12041"/>
                </a:lnTo>
                <a:cubicBezTo>
                  <a:pt x="21600" y="14932"/>
                  <a:pt x="21114" y="16792"/>
                  <a:pt x="20079" y="18294"/>
                </a:cubicBezTo>
                <a:cubicBezTo>
                  <a:pt x="18801" y="20153"/>
                  <a:pt x="16308" y="21600"/>
                  <a:pt x="11258" y="21600"/>
                </a:cubicBezTo>
                <a:cubicBezTo>
                  <a:pt x="5497" y="21600"/>
                  <a:pt x="3184" y="19861"/>
                  <a:pt x="1846" y="17911"/>
                </a:cubicBezTo>
                <a:cubicBezTo>
                  <a:pt x="691" y="16231"/>
                  <a:pt x="0" y="13840"/>
                  <a:pt x="0" y="10801"/>
                </a:cubicBezTo>
                <a:cubicBezTo>
                  <a:pt x="0" y="7968"/>
                  <a:pt x="608" y="5460"/>
                  <a:pt x="1846" y="3660"/>
                </a:cubicBezTo>
                <a:cubicBezTo>
                  <a:pt x="3184" y="1713"/>
                  <a:pt x="5862" y="0"/>
                  <a:pt x="11258" y="0"/>
                </a:cubicBezTo>
                <a:cubicBezTo>
                  <a:pt x="15557" y="0"/>
                  <a:pt x="18882" y="1092"/>
                  <a:pt x="20606" y="2362"/>
                </a:cubicBezTo>
                <a:lnTo>
                  <a:pt x="20606" y="6552"/>
                </a:lnTo>
                <a:cubicBezTo>
                  <a:pt x="18558" y="4929"/>
                  <a:pt x="15171" y="3688"/>
                  <a:pt x="11258" y="3688"/>
                </a:cubicBezTo>
                <a:cubicBezTo>
                  <a:pt x="7322" y="3688"/>
                  <a:pt x="5232" y="4722"/>
                  <a:pt x="4300" y="6079"/>
                </a:cubicBezTo>
                <a:cubicBezTo>
                  <a:pt x="3549" y="7171"/>
                  <a:pt x="3164" y="8677"/>
                  <a:pt x="3164" y="10801"/>
                </a:cubicBezTo>
                <a:cubicBezTo>
                  <a:pt x="3164" y="13045"/>
                  <a:pt x="3591" y="14520"/>
                  <a:pt x="4300" y="15549"/>
                </a:cubicBezTo>
                <a:cubicBezTo>
                  <a:pt x="5232" y="16910"/>
                  <a:pt x="6956" y="18028"/>
                  <a:pt x="11258" y="18028"/>
                </a:cubicBezTo>
                <a:cubicBezTo>
                  <a:pt x="14663" y="18028"/>
                  <a:pt x="16815" y="17146"/>
                  <a:pt x="17626" y="15964"/>
                </a:cubicBezTo>
                <a:cubicBezTo>
                  <a:pt x="18173" y="15169"/>
                  <a:pt x="18376" y="14371"/>
                  <a:pt x="18376" y="13339"/>
                </a:cubicBezTo>
                <a:lnTo>
                  <a:pt x="9654" y="13339"/>
                </a:lnTo>
                <a:lnTo>
                  <a:pt x="9654" y="9679"/>
                </a:lnTo>
                <a:cubicBezTo>
                  <a:pt x="9654" y="9679"/>
                  <a:pt x="21600" y="9679"/>
                  <a:pt x="21600" y="9679"/>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0" name="Shape 42"/>
          <xdr:cNvSpPr/>
        </xdr:nvSpPr>
        <xdr:spPr>
          <a:xfrm>
            <a:off x="322046" y="648177"/>
            <a:ext cx="167563" cy="129689"/>
          </a:xfrm>
          <a:custGeom>
            <a:avLst/>
            <a:gdLst/>
            <a:ahLst/>
            <a:cxnLst>
              <a:cxn ang="0">
                <a:pos x="wd2" y="hd2"/>
              </a:cxn>
              <a:cxn ang="5400000">
                <a:pos x="wd2" y="hd2"/>
              </a:cxn>
              <a:cxn ang="10800000">
                <a:pos x="wd2" y="hd2"/>
              </a:cxn>
              <a:cxn ang="16200000">
                <a:pos x="wd2" y="hd2"/>
              </a:cxn>
            </a:cxnLst>
            <a:rect l="0" t="0" r="r" b="b"/>
            <a:pathLst>
              <a:path w="21600" h="21600" extrusionOk="0">
                <a:moveTo>
                  <a:pt x="17676" y="16780"/>
                </a:moveTo>
                <a:cubicBezTo>
                  <a:pt x="17992" y="16362"/>
                  <a:pt x="18105" y="15857"/>
                  <a:pt x="18105" y="15322"/>
                </a:cubicBezTo>
                <a:cubicBezTo>
                  <a:pt x="18105" y="14700"/>
                  <a:pt x="17992" y="14221"/>
                  <a:pt x="17720" y="13865"/>
                </a:cubicBezTo>
                <a:cubicBezTo>
                  <a:pt x="17221" y="13211"/>
                  <a:pt x="16291" y="12942"/>
                  <a:pt x="10687" y="12556"/>
                </a:cubicBezTo>
                <a:cubicBezTo>
                  <a:pt x="4355" y="12138"/>
                  <a:pt x="2428" y="11456"/>
                  <a:pt x="1339" y="10027"/>
                </a:cubicBezTo>
                <a:cubicBezTo>
                  <a:pt x="704" y="9193"/>
                  <a:pt x="433" y="8034"/>
                  <a:pt x="433" y="6547"/>
                </a:cubicBezTo>
                <a:cubicBezTo>
                  <a:pt x="433" y="5030"/>
                  <a:pt x="681" y="3602"/>
                  <a:pt x="1542" y="2471"/>
                </a:cubicBezTo>
                <a:cubicBezTo>
                  <a:pt x="2654" y="1012"/>
                  <a:pt x="4834" y="0"/>
                  <a:pt x="10415" y="0"/>
                </a:cubicBezTo>
                <a:cubicBezTo>
                  <a:pt x="14839" y="0"/>
                  <a:pt x="18173" y="834"/>
                  <a:pt x="20283" y="1935"/>
                </a:cubicBezTo>
                <a:lnTo>
                  <a:pt x="20283" y="5832"/>
                </a:lnTo>
                <a:cubicBezTo>
                  <a:pt x="17879" y="4492"/>
                  <a:pt x="13886" y="3511"/>
                  <a:pt x="10415" y="3511"/>
                </a:cubicBezTo>
                <a:cubicBezTo>
                  <a:pt x="6081" y="3511"/>
                  <a:pt x="4834" y="4048"/>
                  <a:pt x="4311" y="4731"/>
                </a:cubicBezTo>
                <a:cubicBezTo>
                  <a:pt x="4039" y="5088"/>
                  <a:pt x="3926" y="5565"/>
                  <a:pt x="3926" y="6131"/>
                </a:cubicBezTo>
                <a:cubicBezTo>
                  <a:pt x="3926" y="6664"/>
                  <a:pt x="4039" y="7110"/>
                  <a:pt x="4268" y="7409"/>
                </a:cubicBezTo>
                <a:cubicBezTo>
                  <a:pt x="4743" y="8034"/>
                  <a:pt x="5809" y="8391"/>
                  <a:pt x="10981" y="8716"/>
                </a:cubicBezTo>
                <a:cubicBezTo>
                  <a:pt x="17676" y="9163"/>
                  <a:pt x="19535" y="9819"/>
                  <a:pt x="20624" y="11247"/>
                </a:cubicBezTo>
                <a:cubicBezTo>
                  <a:pt x="21258" y="12078"/>
                  <a:pt x="21600" y="13360"/>
                  <a:pt x="21600" y="14845"/>
                </a:cubicBezTo>
                <a:cubicBezTo>
                  <a:pt x="21600" y="16394"/>
                  <a:pt x="21349" y="17823"/>
                  <a:pt x="20487" y="18952"/>
                </a:cubicBezTo>
                <a:cubicBezTo>
                  <a:pt x="19353" y="20441"/>
                  <a:pt x="17108" y="21600"/>
                  <a:pt x="11164" y="21600"/>
                </a:cubicBezTo>
                <a:cubicBezTo>
                  <a:pt x="6761" y="21600"/>
                  <a:pt x="2450" y="20677"/>
                  <a:pt x="0" y="19279"/>
                </a:cubicBezTo>
                <a:lnTo>
                  <a:pt x="0" y="15384"/>
                </a:lnTo>
                <a:cubicBezTo>
                  <a:pt x="2361" y="16869"/>
                  <a:pt x="7373" y="18087"/>
                  <a:pt x="11164" y="18087"/>
                </a:cubicBezTo>
                <a:cubicBezTo>
                  <a:pt x="15610" y="18087"/>
                  <a:pt x="17038" y="17614"/>
                  <a:pt x="17676" y="16780"/>
                </a:cubicBezTo>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1" name="Shape 43"/>
          <xdr:cNvSpPr/>
        </xdr:nvSpPr>
        <xdr:spPr>
          <a:xfrm>
            <a:off x="502498" y="648177"/>
            <a:ext cx="232010" cy="129689"/>
          </a:xfrm>
          <a:custGeom>
            <a:avLst/>
            <a:gdLst/>
            <a:ahLst/>
            <a:cxnLst>
              <a:cxn ang="0">
                <a:pos x="wd2" y="hd2"/>
              </a:cxn>
              <a:cxn ang="5400000">
                <a:pos x="wd2" y="hd2"/>
              </a:cxn>
              <a:cxn ang="10800000">
                <a:pos x="wd2" y="hd2"/>
              </a:cxn>
              <a:cxn ang="16200000">
                <a:pos x="wd2" y="hd2"/>
              </a:cxn>
            </a:cxnLst>
            <a:rect l="0" t="0" r="r" b="b"/>
            <a:pathLst>
              <a:path w="21600" h="21600" extrusionOk="0">
                <a:moveTo>
                  <a:pt x="21600" y="21600"/>
                </a:moveTo>
                <a:lnTo>
                  <a:pt x="19086" y="21600"/>
                </a:lnTo>
                <a:lnTo>
                  <a:pt x="19086" y="3518"/>
                </a:lnTo>
                <a:lnTo>
                  <a:pt x="12495" y="21600"/>
                </a:lnTo>
                <a:lnTo>
                  <a:pt x="9089" y="21600"/>
                </a:lnTo>
                <a:lnTo>
                  <a:pt x="2500" y="3518"/>
                </a:lnTo>
                <a:lnTo>
                  <a:pt x="2500" y="21600"/>
                </a:lnTo>
                <a:lnTo>
                  <a:pt x="0" y="21600"/>
                </a:lnTo>
                <a:lnTo>
                  <a:pt x="0" y="0"/>
                </a:lnTo>
                <a:lnTo>
                  <a:pt x="4105" y="0"/>
                </a:lnTo>
                <a:lnTo>
                  <a:pt x="10841" y="18637"/>
                </a:lnTo>
                <a:lnTo>
                  <a:pt x="17592" y="0"/>
                </a:lnTo>
                <a:lnTo>
                  <a:pt x="21600" y="0"/>
                </a:lnTo>
                <a:cubicBezTo>
                  <a:pt x="21600" y="0"/>
                  <a:pt x="21600" y="21600"/>
                  <a:pt x="21600" y="21600"/>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2" name="Shape 44"/>
          <xdr:cNvSpPr/>
        </xdr:nvSpPr>
        <xdr:spPr>
          <a:xfrm>
            <a:off x="747398" y="648177"/>
            <a:ext cx="206231" cy="129689"/>
          </a:xfrm>
          <a:custGeom>
            <a:avLst/>
            <a:gdLst/>
            <a:ahLst/>
            <a:cxnLst>
              <a:cxn ang="0">
                <a:pos x="wd2" y="hd2"/>
              </a:cxn>
              <a:cxn ang="5400000">
                <a:pos x="wd2" y="hd2"/>
              </a:cxn>
              <a:cxn ang="10800000">
                <a:pos x="wd2" y="hd2"/>
              </a:cxn>
              <a:cxn ang="16200000">
                <a:pos x="wd2" y="hd2"/>
              </a:cxn>
            </a:cxnLst>
            <a:rect l="0" t="0" r="r" b="b"/>
            <a:pathLst>
              <a:path w="21600" h="21600" extrusionOk="0">
                <a:moveTo>
                  <a:pt x="12716" y="0"/>
                </a:moveTo>
                <a:lnTo>
                  <a:pt x="21600" y="21600"/>
                </a:lnTo>
                <a:lnTo>
                  <a:pt x="18353" y="21600"/>
                </a:lnTo>
                <a:lnTo>
                  <a:pt x="16310" y="16538"/>
                </a:lnTo>
                <a:lnTo>
                  <a:pt x="5164" y="16538"/>
                </a:lnTo>
                <a:lnTo>
                  <a:pt x="3119" y="21600"/>
                </a:lnTo>
                <a:lnTo>
                  <a:pt x="0" y="21600"/>
                </a:lnTo>
                <a:lnTo>
                  <a:pt x="8885" y="0"/>
                </a:lnTo>
                <a:cubicBezTo>
                  <a:pt x="8885" y="0"/>
                  <a:pt x="12716" y="0"/>
                  <a:pt x="12716" y="0"/>
                </a:cubicBezTo>
                <a:close/>
                <a:moveTo>
                  <a:pt x="6694" y="12733"/>
                </a:moveTo>
                <a:lnTo>
                  <a:pt x="14777" y="12733"/>
                </a:lnTo>
                <a:lnTo>
                  <a:pt x="10727" y="2700"/>
                </a:lnTo>
                <a:cubicBezTo>
                  <a:pt x="10727" y="2700"/>
                  <a:pt x="6694" y="12733"/>
                  <a:pt x="6694" y="12733"/>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3" name="Shape 45"/>
          <xdr:cNvSpPr/>
        </xdr:nvSpPr>
        <xdr:spPr>
          <a:xfrm>
            <a:off x="914960" y="648177"/>
            <a:ext cx="25779" cy="25938"/>
          </a:xfrm>
          <a:custGeom>
            <a:avLst/>
            <a:gdLst/>
            <a:ahLst/>
            <a:cxnLst>
              <a:cxn ang="0">
                <a:pos x="wd2" y="hd2"/>
              </a:cxn>
              <a:cxn ang="5400000">
                <a:pos x="wd2" y="hd2"/>
              </a:cxn>
              <a:cxn ang="10800000">
                <a:pos x="wd2" y="hd2"/>
              </a:cxn>
              <a:cxn ang="16200000">
                <a:pos x="wd2" y="hd2"/>
              </a:cxn>
            </a:cxnLst>
            <a:rect l="0" t="0" r="r" b="b"/>
            <a:pathLst>
              <a:path w="21600" h="21600" extrusionOk="0">
                <a:moveTo>
                  <a:pt x="8445" y="3517"/>
                </a:moveTo>
                <a:lnTo>
                  <a:pt x="0" y="3517"/>
                </a:lnTo>
                <a:lnTo>
                  <a:pt x="0" y="0"/>
                </a:lnTo>
                <a:lnTo>
                  <a:pt x="21600" y="0"/>
                </a:lnTo>
                <a:lnTo>
                  <a:pt x="21600" y="3517"/>
                </a:lnTo>
                <a:lnTo>
                  <a:pt x="13155" y="3517"/>
                </a:lnTo>
                <a:lnTo>
                  <a:pt x="13155" y="21600"/>
                </a:lnTo>
                <a:lnTo>
                  <a:pt x="8445" y="21600"/>
                </a:lnTo>
                <a:cubicBezTo>
                  <a:pt x="8445" y="21600"/>
                  <a:pt x="8445" y="3517"/>
                  <a:pt x="8445" y="3517"/>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4" name="Shape 46"/>
          <xdr:cNvSpPr/>
        </xdr:nvSpPr>
        <xdr:spPr>
          <a:xfrm>
            <a:off x="940739" y="648177"/>
            <a:ext cx="25779" cy="25938"/>
          </a:xfrm>
          <a:custGeom>
            <a:avLst/>
            <a:gdLst/>
            <a:ahLst/>
            <a:cxnLst>
              <a:cxn ang="0">
                <a:pos x="wd2" y="hd2"/>
              </a:cxn>
              <a:cxn ang="5400000">
                <a:pos x="wd2" y="hd2"/>
              </a:cxn>
              <a:cxn ang="10800000">
                <a:pos x="wd2" y="hd2"/>
              </a:cxn>
              <a:cxn ang="16200000">
                <a:pos x="wd2" y="hd2"/>
              </a:cxn>
            </a:cxnLst>
            <a:rect l="0" t="0" r="r" b="b"/>
            <a:pathLst>
              <a:path w="21600" h="21600" extrusionOk="0">
                <a:moveTo>
                  <a:pt x="0" y="0"/>
                </a:moveTo>
                <a:lnTo>
                  <a:pt x="4114" y="0"/>
                </a:lnTo>
                <a:lnTo>
                  <a:pt x="10795" y="10217"/>
                </a:lnTo>
                <a:lnTo>
                  <a:pt x="17486" y="0"/>
                </a:lnTo>
                <a:lnTo>
                  <a:pt x="21600" y="0"/>
                </a:lnTo>
                <a:lnTo>
                  <a:pt x="21600" y="21600"/>
                </a:lnTo>
                <a:lnTo>
                  <a:pt x="17734" y="21600"/>
                </a:lnTo>
                <a:lnTo>
                  <a:pt x="17734" y="6111"/>
                </a:lnTo>
                <a:lnTo>
                  <a:pt x="10795" y="16300"/>
                </a:lnTo>
                <a:lnTo>
                  <a:pt x="10671" y="16300"/>
                </a:lnTo>
                <a:lnTo>
                  <a:pt x="3804" y="6168"/>
                </a:lnTo>
                <a:lnTo>
                  <a:pt x="3804" y="21600"/>
                </a:lnTo>
                <a:lnTo>
                  <a:pt x="0" y="21600"/>
                </a:lnTo>
                <a:cubicBezTo>
                  <a:pt x="0" y="21600"/>
                  <a:pt x="0" y="0"/>
                  <a:pt x="0" y="0"/>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5" name="Shape 47"/>
          <xdr:cNvSpPr/>
        </xdr:nvSpPr>
        <xdr:spPr>
          <a:xfrm>
            <a:off x="102926" y="466612"/>
            <a:ext cx="90226" cy="116720"/>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951C00"/>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6" name="Shape 48"/>
          <xdr:cNvSpPr/>
        </xdr:nvSpPr>
        <xdr:spPr>
          <a:xfrm>
            <a:off x="231820" y="414736"/>
            <a:ext cx="128894" cy="168596"/>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BE2207"/>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7" name="Shape 49"/>
          <xdr:cNvSpPr/>
        </xdr:nvSpPr>
        <xdr:spPr>
          <a:xfrm>
            <a:off x="412272" y="336923"/>
            <a:ext cx="193341" cy="246409"/>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DD2312"/>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8" name="Shape 50"/>
          <xdr:cNvSpPr/>
        </xdr:nvSpPr>
        <xdr:spPr>
          <a:xfrm>
            <a:off x="644282" y="220203"/>
            <a:ext cx="309346" cy="363130"/>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EB2416"/>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9" name="Shape 51"/>
          <xdr:cNvSpPr/>
        </xdr:nvSpPr>
        <xdr:spPr>
          <a:xfrm>
            <a:off x="1224307" y="583332"/>
            <a:ext cx="1082712" cy="402036"/>
          </a:xfrm>
          <a:custGeom>
            <a:avLst/>
            <a:gdLst/>
            <a:ahLst/>
            <a:cxnLst>
              <a:cxn ang="0">
                <a:pos x="wd2" y="hd2"/>
              </a:cxn>
              <a:cxn ang="5400000">
                <a:pos x="wd2" y="hd2"/>
              </a:cxn>
              <a:cxn ang="10800000">
                <a:pos x="wd2" y="hd2"/>
              </a:cxn>
              <a:cxn ang="16200000">
                <a:pos x="wd2" y="hd2"/>
              </a:cxn>
            </a:cxnLst>
            <a:rect l="0" t="0" r="r" b="b"/>
            <a:pathLst>
              <a:path w="21600" h="21600" extrusionOk="0">
                <a:moveTo>
                  <a:pt x="0" y="17936"/>
                </a:moveTo>
                <a:lnTo>
                  <a:pt x="653" y="17936"/>
                </a:lnTo>
                <a:lnTo>
                  <a:pt x="653" y="3587"/>
                </a:lnTo>
                <a:lnTo>
                  <a:pt x="2293" y="13119"/>
                </a:lnTo>
                <a:lnTo>
                  <a:pt x="2322" y="13119"/>
                </a:lnTo>
                <a:lnTo>
                  <a:pt x="3973" y="3562"/>
                </a:lnTo>
                <a:lnTo>
                  <a:pt x="3973" y="17936"/>
                </a:lnTo>
                <a:lnTo>
                  <a:pt x="4635" y="17936"/>
                </a:lnTo>
                <a:lnTo>
                  <a:pt x="4635" y="0"/>
                </a:lnTo>
                <a:lnTo>
                  <a:pt x="3915" y="0"/>
                </a:lnTo>
                <a:lnTo>
                  <a:pt x="2313" y="9404"/>
                </a:lnTo>
                <a:lnTo>
                  <a:pt x="710" y="0"/>
                </a:lnTo>
                <a:lnTo>
                  <a:pt x="0" y="0"/>
                </a:lnTo>
                <a:cubicBezTo>
                  <a:pt x="0" y="0"/>
                  <a:pt x="0" y="17936"/>
                  <a:pt x="0" y="17936"/>
                </a:cubicBezTo>
                <a:close/>
                <a:moveTo>
                  <a:pt x="7446" y="18193"/>
                </a:moveTo>
                <a:cubicBezTo>
                  <a:pt x="8492" y="18193"/>
                  <a:pt x="9260" y="15425"/>
                  <a:pt x="9260" y="11351"/>
                </a:cubicBezTo>
                <a:lnTo>
                  <a:pt x="9260" y="11069"/>
                </a:lnTo>
                <a:cubicBezTo>
                  <a:pt x="9260" y="6995"/>
                  <a:pt x="8502" y="4253"/>
                  <a:pt x="7456" y="4253"/>
                </a:cubicBezTo>
                <a:cubicBezTo>
                  <a:pt x="6410" y="4253"/>
                  <a:pt x="5633" y="7021"/>
                  <a:pt x="5633" y="11069"/>
                </a:cubicBezTo>
                <a:lnTo>
                  <a:pt x="5633" y="11351"/>
                </a:lnTo>
                <a:cubicBezTo>
                  <a:pt x="5633" y="15451"/>
                  <a:pt x="6400" y="18193"/>
                  <a:pt x="7446" y="18193"/>
                </a:cubicBezTo>
                <a:moveTo>
                  <a:pt x="7456" y="16629"/>
                </a:moveTo>
                <a:cubicBezTo>
                  <a:pt x="6794" y="16629"/>
                  <a:pt x="6285" y="14477"/>
                  <a:pt x="6285" y="11326"/>
                </a:cubicBezTo>
                <a:lnTo>
                  <a:pt x="6285" y="11120"/>
                </a:lnTo>
                <a:cubicBezTo>
                  <a:pt x="6285" y="7943"/>
                  <a:pt x="6784" y="5816"/>
                  <a:pt x="7446" y="5816"/>
                </a:cubicBezTo>
                <a:cubicBezTo>
                  <a:pt x="8099" y="5816"/>
                  <a:pt x="8607" y="7969"/>
                  <a:pt x="8607" y="11120"/>
                </a:cubicBezTo>
                <a:lnTo>
                  <a:pt x="8607" y="11326"/>
                </a:lnTo>
                <a:cubicBezTo>
                  <a:pt x="8607" y="14477"/>
                  <a:pt x="8108" y="16629"/>
                  <a:pt x="7456" y="16629"/>
                </a:cubicBezTo>
                <a:moveTo>
                  <a:pt x="10191" y="17936"/>
                </a:moveTo>
                <a:lnTo>
                  <a:pt x="10834" y="17936"/>
                </a:lnTo>
                <a:lnTo>
                  <a:pt x="10834" y="9173"/>
                </a:lnTo>
                <a:cubicBezTo>
                  <a:pt x="10834" y="7123"/>
                  <a:pt x="11265" y="5790"/>
                  <a:pt x="11841" y="5790"/>
                </a:cubicBezTo>
                <a:cubicBezTo>
                  <a:pt x="12417" y="5790"/>
                  <a:pt x="12753" y="6866"/>
                  <a:pt x="12753" y="9147"/>
                </a:cubicBezTo>
                <a:lnTo>
                  <a:pt x="12753" y="17936"/>
                </a:lnTo>
                <a:lnTo>
                  <a:pt x="13396" y="17936"/>
                </a:lnTo>
                <a:lnTo>
                  <a:pt x="13396" y="8609"/>
                </a:lnTo>
                <a:cubicBezTo>
                  <a:pt x="13396" y="5790"/>
                  <a:pt x="12868" y="4253"/>
                  <a:pt x="12062" y="4253"/>
                </a:cubicBezTo>
                <a:cubicBezTo>
                  <a:pt x="11429" y="4253"/>
                  <a:pt x="11054" y="5304"/>
                  <a:pt x="10834" y="6508"/>
                </a:cubicBezTo>
                <a:lnTo>
                  <a:pt x="10834" y="4484"/>
                </a:lnTo>
                <a:lnTo>
                  <a:pt x="10191" y="4484"/>
                </a:lnTo>
                <a:cubicBezTo>
                  <a:pt x="10191" y="4484"/>
                  <a:pt x="10191" y="17936"/>
                  <a:pt x="10191" y="17936"/>
                </a:cubicBezTo>
                <a:close/>
                <a:moveTo>
                  <a:pt x="16188" y="18193"/>
                </a:moveTo>
                <a:cubicBezTo>
                  <a:pt x="16725" y="18193"/>
                  <a:pt x="17148" y="17680"/>
                  <a:pt x="17541" y="16758"/>
                </a:cubicBezTo>
                <a:lnTo>
                  <a:pt x="17234" y="15451"/>
                </a:lnTo>
                <a:cubicBezTo>
                  <a:pt x="16946" y="16142"/>
                  <a:pt x="16639" y="16629"/>
                  <a:pt x="16246" y="16629"/>
                </a:cubicBezTo>
                <a:cubicBezTo>
                  <a:pt x="15545" y="16629"/>
                  <a:pt x="14960" y="14989"/>
                  <a:pt x="14912" y="11940"/>
                </a:cubicBezTo>
                <a:lnTo>
                  <a:pt x="17637" y="11940"/>
                </a:lnTo>
                <a:lnTo>
                  <a:pt x="17637" y="11043"/>
                </a:lnTo>
                <a:cubicBezTo>
                  <a:pt x="17637" y="6866"/>
                  <a:pt x="17004" y="4253"/>
                  <a:pt x="15986" y="4253"/>
                </a:cubicBezTo>
                <a:cubicBezTo>
                  <a:pt x="15036" y="4253"/>
                  <a:pt x="14269" y="6815"/>
                  <a:pt x="14269" y="11171"/>
                </a:cubicBezTo>
                <a:lnTo>
                  <a:pt x="14269" y="11428"/>
                </a:lnTo>
                <a:cubicBezTo>
                  <a:pt x="14269" y="15784"/>
                  <a:pt x="15123" y="18193"/>
                  <a:pt x="16188" y="18193"/>
                </a:cubicBezTo>
                <a:moveTo>
                  <a:pt x="14902" y="10557"/>
                </a:moveTo>
                <a:cubicBezTo>
                  <a:pt x="14960" y="7533"/>
                  <a:pt x="15411" y="5790"/>
                  <a:pt x="15986" y="5790"/>
                </a:cubicBezTo>
                <a:cubicBezTo>
                  <a:pt x="16610" y="5790"/>
                  <a:pt x="16984" y="7840"/>
                  <a:pt x="17004" y="10557"/>
                </a:cubicBezTo>
                <a:cubicBezTo>
                  <a:pt x="17004" y="10557"/>
                  <a:pt x="14902" y="10557"/>
                  <a:pt x="14902" y="10557"/>
                </a:cubicBezTo>
                <a:close/>
                <a:moveTo>
                  <a:pt x="19873" y="15400"/>
                </a:moveTo>
                <a:lnTo>
                  <a:pt x="18712" y="4484"/>
                </a:lnTo>
                <a:lnTo>
                  <a:pt x="18040" y="4484"/>
                </a:lnTo>
                <a:lnTo>
                  <a:pt x="19566" y="18013"/>
                </a:lnTo>
                <a:cubicBezTo>
                  <a:pt x="19374" y="19576"/>
                  <a:pt x="19182" y="20011"/>
                  <a:pt x="18875" y="20011"/>
                </a:cubicBezTo>
                <a:cubicBezTo>
                  <a:pt x="18702" y="20011"/>
                  <a:pt x="18510" y="19807"/>
                  <a:pt x="18376" y="19576"/>
                </a:cubicBezTo>
                <a:lnTo>
                  <a:pt x="18203" y="21036"/>
                </a:lnTo>
                <a:cubicBezTo>
                  <a:pt x="18443" y="21446"/>
                  <a:pt x="18721" y="21600"/>
                  <a:pt x="18923" y="21600"/>
                </a:cubicBezTo>
                <a:cubicBezTo>
                  <a:pt x="19518" y="21600"/>
                  <a:pt x="19892" y="20704"/>
                  <a:pt x="20189" y="17936"/>
                </a:cubicBezTo>
                <a:lnTo>
                  <a:pt x="21600" y="4484"/>
                </a:lnTo>
                <a:lnTo>
                  <a:pt x="20938" y="4484"/>
                </a:lnTo>
                <a:cubicBezTo>
                  <a:pt x="20938" y="4484"/>
                  <a:pt x="19873" y="15400"/>
                  <a:pt x="19873" y="15400"/>
                </a:cubicBezTo>
                <a:close/>
              </a:path>
            </a:pathLst>
          </a:custGeom>
          <a:solidFill>
            <a:srgbClr val="999999"/>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30" name="Shape 52"/>
          <xdr:cNvSpPr/>
        </xdr:nvSpPr>
        <xdr:spPr>
          <a:xfrm>
            <a:off x="1224307" y="129420"/>
            <a:ext cx="1082712" cy="350161"/>
          </a:xfrm>
          <a:custGeom>
            <a:avLst/>
            <a:gdLst/>
            <a:ahLst/>
            <a:cxnLst>
              <a:cxn ang="0">
                <a:pos x="wd2" y="hd2"/>
              </a:cxn>
              <a:cxn ang="5400000">
                <a:pos x="wd2" y="hd2"/>
              </a:cxn>
              <a:cxn ang="10800000">
                <a:pos x="wd2" y="hd2"/>
              </a:cxn>
              <a:cxn ang="16200000">
                <a:pos x="wd2" y="hd2"/>
              </a:cxn>
            </a:cxnLst>
            <a:rect l="0" t="0" r="r" b="b"/>
            <a:pathLst>
              <a:path w="21600" h="21600" extrusionOk="0">
                <a:moveTo>
                  <a:pt x="0" y="21301"/>
                </a:moveTo>
                <a:lnTo>
                  <a:pt x="653" y="21301"/>
                </a:lnTo>
                <a:lnTo>
                  <a:pt x="653" y="4594"/>
                </a:lnTo>
                <a:lnTo>
                  <a:pt x="2294" y="15692"/>
                </a:lnTo>
                <a:lnTo>
                  <a:pt x="2323" y="15692"/>
                </a:lnTo>
                <a:lnTo>
                  <a:pt x="3975" y="4565"/>
                </a:lnTo>
                <a:lnTo>
                  <a:pt x="3975" y="21301"/>
                </a:lnTo>
                <a:lnTo>
                  <a:pt x="4637" y="21301"/>
                </a:lnTo>
                <a:lnTo>
                  <a:pt x="4637" y="418"/>
                </a:lnTo>
                <a:lnTo>
                  <a:pt x="3917" y="418"/>
                </a:lnTo>
                <a:lnTo>
                  <a:pt x="2314" y="11367"/>
                </a:lnTo>
                <a:lnTo>
                  <a:pt x="710" y="418"/>
                </a:lnTo>
                <a:lnTo>
                  <a:pt x="0" y="418"/>
                </a:lnTo>
                <a:cubicBezTo>
                  <a:pt x="0" y="418"/>
                  <a:pt x="0" y="21301"/>
                  <a:pt x="0" y="21301"/>
                </a:cubicBezTo>
                <a:close/>
                <a:moveTo>
                  <a:pt x="7450" y="21600"/>
                </a:moveTo>
                <a:cubicBezTo>
                  <a:pt x="8496" y="21600"/>
                  <a:pt x="9264" y="18378"/>
                  <a:pt x="9264" y="13634"/>
                </a:cubicBezTo>
                <a:lnTo>
                  <a:pt x="9264" y="13306"/>
                </a:lnTo>
                <a:cubicBezTo>
                  <a:pt x="9264" y="8562"/>
                  <a:pt x="8506" y="5370"/>
                  <a:pt x="7459" y="5370"/>
                </a:cubicBezTo>
                <a:cubicBezTo>
                  <a:pt x="6413" y="5370"/>
                  <a:pt x="5635" y="8592"/>
                  <a:pt x="5635" y="13306"/>
                </a:cubicBezTo>
                <a:lnTo>
                  <a:pt x="5635" y="13634"/>
                </a:lnTo>
                <a:cubicBezTo>
                  <a:pt x="5635" y="18407"/>
                  <a:pt x="6403" y="21600"/>
                  <a:pt x="7450" y="21600"/>
                </a:cubicBezTo>
                <a:moveTo>
                  <a:pt x="7459" y="19779"/>
                </a:moveTo>
                <a:cubicBezTo>
                  <a:pt x="6797" y="19779"/>
                  <a:pt x="6288" y="17274"/>
                  <a:pt x="6288" y="13604"/>
                </a:cubicBezTo>
                <a:lnTo>
                  <a:pt x="6288" y="13365"/>
                </a:lnTo>
                <a:cubicBezTo>
                  <a:pt x="6288" y="9666"/>
                  <a:pt x="6787" y="7190"/>
                  <a:pt x="7450" y="7190"/>
                </a:cubicBezTo>
                <a:cubicBezTo>
                  <a:pt x="8103" y="7190"/>
                  <a:pt x="8611" y="9696"/>
                  <a:pt x="8611" y="13365"/>
                </a:cubicBezTo>
                <a:lnTo>
                  <a:pt x="8611" y="13604"/>
                </a:lnTo>
                <a:cubicBezTo>
                  <a:pt x="8611" y="17274"/>
                  <a:pt x="8112" y="19779"/>
                  <a:pt x="7459" y="19779"/>
                </a:cubicBezTo>
                <a:moveTo>
                  <a:pt x="12154" y="21569"/>
                </a:moveTo>
                <a:cubicBezTo>
                  <a:pt x="12970" y="21569"/>
                  <a:pt x="13718" y="19004"/>
                  <a:pt x="13718" y="13753"/>
                </a:cubicBezTo>
                <a:lnTo>
                  <a:pt x="13718" y="13187"/>
                </a:lnTo>
                <a:cubicBezTo>
                  <a:pt x="13718" y="7876"/>
                  <a:pt x="12970" y="5370"/>
                  <a:pt x="12154" y="5370"/>
                </a:cubicBezTo>
                <a:cubicBezTo>
                  <a:pt x="11491" y="5370"/>
                  <a:pt x="11088" y="6832"/>
                  <a:pt x="10839" y="8503"/>
                </a:cubicBezTo>
                <a:lnTo>
                  <a:pt x="10839" y="0"/>
                </a:lnTo>
                <a:lnTo>
                  <a:pt x="10195" y="0"/>
                </a:lnTo>
                <a:lnTo>
                  <a:pt x="10195" y="21301"/>
                </a:lnTo>
                <a:lnTo>
                  <a:pt x="10839" y="21301"/>
                </a:lnTo>
                <a:lnTo>
                  <a:pt x="10839" y="18497"/>
                </a:lnTo>
                <a:cubicBezTo>
                  <a:pt x="11088" y="20138"/>
                  <a:pt x="11482" y="21569"/>
                  <a:pt x="12154" y="21569"/>
                </a:cubicBezTo>
                <a:moveTo>
                  <a:pt x="12000" y="19750"/>
                </a:moveTo>
                <a:cubicBezTo>
                  <a:pt x="11366" y="19750"/>
                  <a:pt x="10810" y="17512"/>
                  <a:pt x="10810" y="13753"/>
                </a:cubicBezTo>
                <a:lnTo>
                  <a:pt x="10810" y="13216"/>
                </a:lnTo>
                <a:cubicBezTo>
                  <a:pt x="10810" y="9457"/>
                  <a:pt x="11366" y="7190"/>
                  <a:pt x="12000" y="7190"/>
                </a:cubicBezTo>
                <a:cubicBezTo>
                  <a:pt x="12595" y="7190"/>
                  <a:pt x="13066" y="9308"/>
                  <a:pt x="13066" y="13276"/>
                </a:cubicBezTo>
                <a:lnTo>
                  <a:pt x="13066" y="13694"/>
                </a:lnTo>
                <a:cubicBezTo>
                  <a:pt x="13066" y="17662"/>
                  <a:pt x="12595" y="19750"/>
                  <a:pt x="12000" y="19750"/>
                </a:cubicBezTo>
                <a:moveTo>
                  <a:pt x="14688" y="2625"/>
                </a:moveTo>
                <a:lnTo>
                  <a:pt x="15389" y="2625"/>
                </a:lnTo>
                <a:lnTo>
                  <a:pt x="15389" y="119"/>
                </a:lnTo>
                <a:lnTo>
                  <a:pt x="14688" y="119"/>
                </a:lnTo>
                <a:cubicBezTo>
                  <a:pt x="14688" y="119"/>
                  <a:pt x="14688" y="2625"/>
                  <a:pt x="14688" y="2625"/>
                </a:cubicBezTo>
                <a:close/>
                <a:moveTo>
                  <a:pt x="14717" y="21301"/>
                </a:moveTo>
                <a:lnTo>
                  <a:pt x="15360" y="21301"/>
                </a:lnTo>
                <a:lnTo>
                  <a:pt x="15360" y="5639"/>
                </a:lnTo>
                <a:lnTo>
                  <a:pt x="14717" y="5639"/>
                </a:lnTo>
                <a:cubicBezTo>
                  <a:pt x="14717" y="5639"/>
                  <a:pt x="14717" y="21301"/>
                  <a:pt x="14717" y="21301"/>
                </a:cubicBezTo>
                <a:close/>
                <a:moveTo>
                  <a:pt x="16608" y="21301"/>
                </a:moveTo>
                <a:lnTo>
                  <a:pt x="17251" y="21301"/>
                </a:lnTo>
                <a:lnTo>
                  <a:pt x="17251" y="0"/>
                </a:lnTo>
                <a:lnTo>
                  <a:pt x="16608" y="0"/>
                </a:lnTo>
                <a:cubicBezTo>
                  <a:pt x="16608" y="0"/>
                  <a:pt x="16608" y="21301"/>
                  <a:pt x="16608" y="21301"/>
                </a:cubicBezTo>
                <a:close/>
                <a:moveTo>
                  <a:pt x="20150" y="21600"/>
                </a:moveTo>
                <a:cubicBezTo>
                  <a:pt x="20688" y="21600"/>
                  <a:pt x="21110" y="21003"/>
                  <a:pt x="21504" y="19929"/>
                </a:cubicBezTo>
                <a:lnTo>
                  <a:pt x="21197" y="18407"/>
                </a:lnTo>
                <a:cubicBezTo>
                  <a:pt x="20909" y="19213"/>
                  <a:pt x="20601" y="19779"/>
                  <a:pt x="20208" y="19779"/>
                </a:cubicBezTo>
                <a:cubicBezTo>
                  <a:pt x="19507" y="19779"/>
                  <a:pt x="18921" y="17870"/>
                  <a:pt x="18874" y="14320"/>
                </a:cubicBezTo>
                <a:lnTo>
                  <a:pt x="21600" y="14320"/>
                </a:lnTo>
                <a:lnTo>
                  <a:pt x="21600" y="13276"/>
                </a:lnTo>
                <a:cubicBezTo>
                  <a:pt x="21600" y="8413"/>
                  <a:pt x="20966" y="5370"/>
                  <a:pt x="19949" y="5370"/>
                </a:cubicBezTo>
                <a:cubicBezTo>
                  <a:pt x="18998" y="5370"/>
                  <a:pt x="18230" y="8353"/>
                  <a:pt x="18230" y="13425"/>
                </a:cubicBezTo>
                <a:lnTo>
                  <a:pt x="18230" y="13724"/>
                </a:lnTo>
                <a:cubicBezTo>
                  <a:pt x="18230" y="18796"/>
                  <a:pt x="19085" y="21600"/>
                  <a:pt x="20150" y="21600"/>
                </a:cubicBezTo>
                <a:moveTo>
                  <a:pt x="18864" y="12709"/>
                </a:moveTo>
                <a:cubicBezTo>
                  <a:pt x="18921" y="9189"/>
                  <a:pt x="19373" y="7160"/>
                  <a:pt x="19949" y="7160"/>
                </a:cubicBezTo>
                <a:cubicBezTo>
                  <a:pt x="20573" y="7160"/>
                  <a:pt x="20947" y="9546"/>
                  <a:pt x="20966" y="12709"/>
                </a:cubicBezTo>
                <a:cubicBezTo>
                  <a:pt x="20966" y="12709"/>
                  <a:pt x="18864" y="12709"/>
                  <a:pt x="18864" y="12709"/>
                </a:cubicBezTo>
                <a:close/>
              </a:path>
            </a:pathLst>
          </a:custGeom>
          <a:solidFill>
            <a:srgbClr val="999999"/>
          </a:solidFill>
          <a:ln w="12700" cap="flat">
            <a:noFill/>
            <a:miter lim="400000"/>
          </a:ln>
          <a:effectLst/>
        </xdr:spPr>
        <xdr:txBody>
          <a:bodyPr wrap="square" lIns="38100" tIns="38100" rIns="38100" bIns="38100" numCol="1" anchor="ctr">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2752725</xdr:colOff>
      <xdr:row>1</xdr:row>
      <xdr:rowOff>76200</xdr:rowOff>
    </xdr:from>
    <xdr:to>
      <xdr:col>2</xdr:col>
      <xdr:colOff>6153150</xdr:colOff>
      <xdr:row>3</xdr:row>
      <xdr:rowOff>95250</xdr:rowOff>
    </xdr:to>
    <xdr:pic>
      <xdr:nvPicPr>
        <xdr:cNvPr id="5269"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8800" y="238125"/>
          <a:ext cx="34004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aschim\Dropbox%20(GSMA)\Adoption%20survey\MMU_Mobile%20insurance%20survey%20-%20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bile Insurance"/>
      <sheetName val="List"/>
      <sheetName val="Definitions"/>
    </sheetNames>
    <sheetDataSet>
      <sheetData sheetId="0">
        <row r="47">
          <cell r="L47" t="str">
            <v>Value added services</v>
          </cell>
        </row>
        <row r="48">
          <cell r="L48" t="str">
            <v>Mobile financial services business unit</v>
          </cell>
        </row>
        <row r="49">
          <cell r="L49" t="str">
            <v>Other</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omments" Target="../comments1.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D352"/>
  <sheetViews>
    <sheetView showGridLines="0" showRowColHeaders="0" tabSelected="1" zoomScale="90" zoomScaleNormal="90" workbookViewId="0"/>
  </sheetViews>
  <sheetFormatPr defaultColWidth="8.85546875" defaultRowHeight="12.75" x14ac:dyDescent="0.2"/>
  <cols>
    <col min="1" max="1" width="3.42578125" style="39" customWidth="1"/>
    <col min="2" max="2" width="61.85546875" style="40" customWidth="1"/>
    <col min="3" max="3" width="30.7109375" style="41" customWidth="1"/>
    <col min="4" max="4" width="0.85546875" style="41" customWidth="1"/>
    <col min="5" max="5" width="30.7109375" style="41" customWidth="1"/>
    <col min="6" max="6" width="0.85546875" style="41" customWidth="1"/>
    <col min="7" max="7" width="30.7109375" style="41" customWidth="1"/>
    <col min="8" max="8" width="0.85546875" style="41" customWidth="1"/>
    <col min="9" max="9" width="30.7109375" style="41" customWidth="1"/>
    <col min="10" max="10" width="0.85546875" style="42" customWidth="1"/>
    <col min="11" max="11" width="44.42578125" style="42" customWidth="1"/>
    <col min="12" max="12" width="69.85546875" style="42" customWidth="1"/>
    <col min="13" max="13" width="8.85546875" style="42"/>
    <col min="14" max="14" width="59" style="42" bestFit="1" customWidth="1"/>
    <col min="15" max="16" width="8.85546875" style="42"/>
    <col min="17" max="30" width="8.85546875" style="44"/>
    <col min="31" max="16384" width="8.85546875" style="41"/>
  </cols>
  <sheetData>
    <row r="1" spans="1:30" x14ac:dyDescent="0.2">
      <c r="L1" s="42" t="s">
        <v>7</v>
      </c>
      <c r="N1" s="43" t="s">
        <v>11</v>
      </c>
    </row>
    <row r="2" spans="1:30" ht="47.25" customHeight="1" x14ac:dyDescent="0.2">
      <c r="A2" s="45"/>
      <c r="B2" s="46" t="s">
        <v>280</v>
      </c>
      <c r="C2" s="46"/>
      <c r="D2" s="46"/>
      <c r="E2" s="46"/>
      <c r="F2" s="46"/>
      <c r="G2" s="46"/>
      <c r="H2" s="46"/>
      <c r="I2" s="46"/>
      <c r="L2" s="42" t="s">
        <v>8</v>
      </c>
      <c r="N2" s="43" t="s">
        <v>12</v>
      </c>
    </row>
    <row r="3" spans="1:30" x14ac:dyDescent="0.2">
      <c r="B3" s="46"/>
      <c r="C3" s="46"/>
      <c r="D3" s="46"/>
      <c r="E3" s="46"/>
      <c r="F3" s="46"/>
      <c r="G3" s="46"/>
      <c r="H3" s="46"/>
      <c r="I3" s="46"/>
      <c r="N3" s="43" t="s">
        <v>13</v>
      </c>
    </row>
    <row r="4" spans="1:30" x14ac:dyDescent="0.2">
      <c r="D4" s="47"/>
      <c r="F4" s="47"/>
      <c r="H4" s="47"/>
      <c r="N4" s="43" t="s">
        <v>14</v>
      </c>
    </row>
    <row r="5" spans="1:30" x14ac:dyDescent="0.2">
      <c r="D5" s="47"/>
      <c r="F5" s="47"/>
      <c r="H5" s="47"/>
      <c r="L5" s="48" t="s">
        <v>7</v>
      </c>
      <c r="N5" s="43" t="s">
        <v>15</v>
      </c>
    </row>
    <row r="6" spans="1:30" s="47" customFormat="1" x14ac:dyDescent="0.2">
      <c r="A6" s="39"/>
      <c r="B6" s="49"/>
      <c r="J6" s="42"/>
      <c r="K6" s="42"/>
      <c r="L6" s="48" t="s">
        <v>183</v>
      </c>
      <c r="M6" s="42"/>
      <c r="N6" s="43" t="s">
        <v>16</v>
      </c>
      <c r="O6" s="42"/>
      <c r="P6" s="42"/>
      <c r="Q6" s="44"/>
      <c r="R6" s="44"/>
      <c r="S6" s="44"/>
      <c r="T6" s="44"/>
      <c r="U6" s="44"/>
      <c r="V6" s="44"/>
      <c r="W6" s="44"/>
      <c r="X6" s="44"/>
      <c r="Y6" s="44"/>
      <c r="Z6" s="44"/>
      <c r="AA6" s="44"/>
      <c r="AB6" s="44"/>
      <c r="AC6" s="44"/>
      <c r="AD6" s="44"/>
    </row>
    <row r="7" spans="1:30" s="47" customFormat="1" ht="28.5" customHeight="1" x14ac:dyDescent="0.2">
      <c r="A7" s="39"/>
      <c r="B7" s="50" t="s">
        <v>227</v>
      </c>
      <c r="C7" s="50"/>
      <c r="D7" s="50"/>
      <c r="E7" s="50"/>
      <c r="F7" s="50"/>
      <c r="G7" s="50"/>
      <c r="H7" s="50"/>
      <c r="I7" s="50"/>
      <c r="J7" s="48"/>
      <c r="K7" s="48"/>
      <c r="L7" s="48" t="s">
        <v>184</v>
      </c>
      <c r="M7" s="42"/>
      <c r="N7" s="43" t="s">
        <v>17</v>
      </c>
      <c r="O7" s="42"/>
      <c r="P7" s="42"/>
      <c r="Q7" s="44"/>
      <c r="R7" s="44"/>
      <c r="S7" s="44"/>
      <c r="T7" s="44"/>
      <c r="U7" s="44"/>
      <c r="V7" s="44"/>
      <c r="W7" s="44"/>
      <c r="X7" s="44"/>
      <c r="Y7" s="44"/>
      <c r="Z7" s="44"/>
      <c r="AA7" s="44"/>
      <c r="AB7" s="44"/>
      <c r="AC7" s="44"/>
      <c r="AD7" s="44"/>
    </row>
    <row r="8" spans="1:30" s="47" customFormat="1" x14ac:dyDescent="0.2">
      <c r="A8" s="39"/>
      <c r="B8" s="49"/>
      <c r="J8" s="42"/>
      <c r="K8" s="42"/>
      <c r="L8" s="42"/>
      <c r="M8" s="42"/>
      <c r="N8" s="43" t="s">
        <v>18</v>
      </c>
      <c r="O8" s="42"/>
      <c r="P8" s="42"/>
      <c r="Q8" s="44"/>
      <c r="R8" s="44"/>
      <c r="S8" s="44"/>
      <c r="T8" s="44"/>
      <c r="U8" s="44"/>
      <c r="V8" s="44"/>
      <c r="W8" s="44"/>
      <c r="X8" s="44"/>
      <c r="Y8" s="44"/>
      <c r="Z8" s="44"/>
      <c r="AA8" s="44"/>
      <c r="AB8" s="44"/>
      <c r="AC8" s="44"/>
      <c r="AD8" s="44"/>
    </row>
    <row r="9" spans="1:30" ht="18" x14ac:dyDescent="0.25">
      <c r="B9" s="51" t="s">
        <v>175</v>
      </c>
      <c r="N9" s="43" t="s">
        <v>19</v>
      </c>
    </row>
    <row r="10" spans="1:30" x14ac:dyDescent="0.2">
      <c r="D10" s="47"/>
      <c r="F10" s="47"/>
      <c r="H10" s="47"/>
      <c r="N10" s="43" t="s">
        <v>20</v>
      </c>
    </row>
    <row r="11" spans="1:30" ht="192" customHeight="1" x14ac:dyDescent="0.2">
      <c r="A11" s="45"/>
      <c r="B11" s="52" t="s">
        <v>286</v>
      </c>
      <c r="C11" s="52"/>
      <c r="D11" s="52"/>
      <c r="E11" s="52"/>
      <c r="F11" s="52"/>
      <c r="G11" s="52"/>
      <c r="H11" s="52"/>
      <c r="I11" s="52"/>
      <c r="J11" s="53"/>
      <c r="K11" s="53"/>
      <c r="L11" s="42" t="s">
        <v>281</v>
      </c>
      <c r="N11" s="43" t="s">
        <v>21</v>
      </c>
    </row>
    <row r="12" spans="1:30" s="47" customFormat="1" ht="6.95" customHeight="1" x14ac:dyDescent="0.2">
      <c r="A12" s="39"/>
      <c r="B12" s="49"/>
      <c r="J12" s="42"/>
      <c r="K12" s="42"/>
      <c r="L12" s="42" t="s">
        <v>282</v>
      </c>
      <c r="M12" s="42"/>
      <c r="N12" s="43" t="s">
        <v>22</v>
      </c>
      <c r="O12" s="42"/>
      <c r="P12" s="42"/>
      <c r="Q12" s="44"/>
      <c r="R12" s="44"/>
      <c r="S12" s="44"/>
      <c r="T12" s="44"/>
      <c r="U12" s="44"/>
      <c r="V12" s="44"/>
      <c r="W12" s="44"/>
      <c r="X12" s="44"/>
      <c r="Y12" s="44"/>
      <c r="Z12" s="44"/>
      <c r="AA12" s="44"/>
      <c r="AB12" s="44"/>
      <c r="AC12" s="44"/>
      <c r="AD12" s="44"/>
    </row>
    <row r="13" spans="1:30" s="47" customFormat="1" ht="14.1" customHeight="1" x14ac:dyDescent="0.2">
      <c r="A13" s="39"/>
      <c r="B13" s="54" t="s">
        <v>252</v>
      </c>
      <c r="C13" s="54"/>
      <c r="D13" s="54"/>
      <c r="E13" s="54"/>
      <c r="F13" s="54"/>
      <c r="G13" s="54"/>
      <c r="H13" s="54"/>
      <c r="I13" s="54"/>
      <c r="J13" s="55"/>
      <c r="K13" s="55"/>
      <c r="L13" s="42" t="s">
        <v>283</v>
      </c>
      <c r="M13" s="42"/>
      <c r="N13" s="43" t="s">
        <v>23</v>
      </c>
      <c r="O13" s="42"/>
      <c r="P13" s="42"/>
      <c r="Q13" s="44"/>
      <c r="R13" s="44"/>
      <c r="S13" s="44"/>
      <c r="T13" s="44"/>
      <c r="U13" s="44"/>
      <c r="V13" s="44"/>
      <c r="W13" s="44"/>
      <c r="X13" s="44"/>
      <c r="Y13" s="44"/>
      <c r="Z13" s="44"/>
      <c r="AA13" s="44"/>
      <c r="AB13" s="44"/>
      <c r="AC13" s="44"/>
      <c r="AD13" s="44"/>
    </row>
    <row r="14" spans="1:30" s="47" customFormat="1" ht="6.95" customHeight="1" x14ac:dyDescent="0.2">
      <c r="A14" s="39"/>
      <c r="B14" s="56"/>
      <c r="C14" s="56"/>
      <c r="D14" s="56"/>
      <c r="E14" s="56"/>
      <c r="F14" s="56"/>
      <c r="G14" s="56"/>
      <c r="H14" s="56"/>
      <c r="I14" s="56"/>
      <c r="J14" s="55"/>
      <c r="K14" s="55"/>
      <c r="L14" s="42" t="s">
        <v>284</v>
      </c>
      <c r="M14" s="42"/>
      <c r="N14" s="43" t="s">
        <v>24</v>
      </c>
      <c r="O14" s="42"/>
      <c r="P14" s="42"/>
      <c r="Q14" s="44"/>
      <c r="R14" s="44"/>
      <c r="S14" s="44"/>
      <c r="T14" s="44"/>
      <c r="U14" s="44"/>
      <c r="V14" s="44"/>
      <c r="W14" s="44"/>
      <c r="X14" s="44"/>
      <c r="Y14" s="44"/>
      <c r="Z14" s="44"/>
      <c r="AA14" s="44"/>
      <c r="AB14" s="44"/>
      <c r="AC14" s="44"/>
      <c r="AD14" s="44"/>
    </row>
    <row r="15" spans="1:30" s="47" customFormat="1" ht="13.5" thickBot="1" x14ac:dyDescent="0.25">
      <c r="A15" s="39"/>
      <c r="B15" s="56"/>
      <c r="C15" s="49"/>
      <c r="E15" s="49"/>
      <c r="G15" s="49"/>
      <c r="J15" s="42"/>
      <c r="K15" s="42"/>
      <c r="L15" s="42" t="s">
        <v>262</v>
      </c>
      <c r="M15" s="42"/>
      <c r="N15" s="43" t="s">
        <v>25</v>
      </c>
      <c r="O15" s="42"/>
      <c r="P15" s="42"/>
      <c r="Q15" s="44"/>
      <c r="R15" s="44"/>
      <c r="S15" s="44"/>
      <c r="T15" s="44"/>
      <c r="U15" s="44"/>
      <c r="V15" s="44"/>
      <c r="W15" s="44"/>
      <c r="X15" s="44"/>
      <c r="Y15" s="44"/>
      <c r="Z15" s="44"/>
      <c r="AA15" s="44"/>
      <c r="AB15" s="44"/>
      <c r="AC15" s="44"/>
      <c r="AD15" s="44"/>
    </row>
    <row r="16" spans="1:30" s="47" customFormat="1" ht="13.5" thickBot="1" x14ac:dyDescent="0.25">
      <c r="A16" s="39"/>
      <c r="B16" s="56" t="s">
        <v>9</v>
      </c>
      <c r="C16" s="27"/>
      <c r="D16" s="28"/>
      <c r="E16" s="29"/>
      <c r="F16" s="41"/>
      <c r="G16" s="41"/>
      <c r="H16" s="41"/>
      <c r="I16" s="41"/>
      <c r="J16" s="42">
        <f>C16</f>
        <v>0</v>
      </c>
      <c r="K16" s="42"/>
      <c r="L16" s="42" t="s">
        <v>196</v>
      </c>
      <c r="M16" s="42"/>
      <c r="N16" s="43" t="s">
        <v>26</v>
      </c>
      <c r="O16" s="42"/>
      <c r="P16" s="42"/>
      <c r="Q16" s="44"/>
      <c r="R16" s="44"/>
      <c r="S16" s="44"/>
      <c r="T16" s="44"/>
      <c r="U16" s="44"/>
      <c r="V16" s="44"/>
      <c r="W16" s="44"/>
      <c r="X16" s="44"/>
      <c r="Y16" s="44"/>
      <c r="Z16" s="44"/>
      <c r="AA16" s="44"/>
      <c r="AB16" s="44"/>
      <c r="AC16" s="44"/>
      <c r="AD16" s="44"/>
    </row>
    <row r="17" spans="1:30" s="47" customFormat="1" ht="6" customHeight="1" x14ac:dyDescent="0.2">
      <c r="A17" s="39"/>
      <c r="J17" s="42">
        <f t="shared" ref="J17:J62" si="0">C17</f>
        <v>0</v>
      </c>
      <c r="K17" s="42"/>
      <c r="L17" s="42"/>
      <c r="M17" s="42"/>
      <c r="N17" s="43" t="s">
        <v>27</v>
      </c>
      <c r="O17" s="42"/>
      <c r="P17" s="42"/>
      <c r="Q17" s="44"/>
      <c r="R17" s="44"/>
      <c r="S17" s="44"/>
      <c r="T17" s="44"/>
      <c r="U17" s="44"/>
      <c r="V17" s="44"/>
      <c r="W17" s="44"/>
      <c r="X17" s="44"/>
      <c r="Y17" s="44"/>
      <c r="Z17" s="44"/>
      <c r="AA17" s="44"/>
      <c r="AB17" s="44"/>
      <c r="AC17" s="44"/>
      <c r="AD17" s="44"/>
    </row>
    <row r="18" spans="1:30" s="47" customFormat="1" ht="18" x14ac:dyDescent="0.25">
      <c r="A18" s="39"/>
      <c r="B18" s="19" t="s">
        <v>232</v>
      </c>
      <c r="J18" s="42">
        <f t="shared" si="0"/>
        <v>0</v>
      </c>
      <c r="K18" s="42"/>
      <c r="L18" s="42" t="s">
        <v>187</v>
      </c>
      <c r="M18" s="42"/>
      <c r="N18" s="43" t="s">
        <v>28</v>
      </c>
      <c r="O18" s="42"/>
      <c r="P18" s="42"/>
      <c r="Q18" s="44"/>
      <c r="R18" s="44"/>
      <c r="S18" s="44"/>
      <c r="T18" s="44"/>
      <c r="U18" s="44"/>
      <c r="V18" s="44"/>
      <c r="W18" s="44"/>
      <c r="X18" s="44"/>
      <c r="Y18" s="44"/>
      <c r="Z18" s="44"/>
      <c r="AA18" s="44"/>
      <c r="AB18" s="44"/>
      <c r="AC18" s="44"/>
      <c r="AD18" s="44"/>
    </row>
    <row r="19" spans="1:30" s="47" customFormat="1" ht="13.5" thickBot="1" x14ac:dyDescent="0.25">
      <c r="A19" s="39"/>
      <c r="B19" s="57"/>
      <c r="J19" s="42">
        <f t="shared" si="0"/>
        <v>0</v>
      </c>
      <c r="K19" s="42"/>
      <c r="L19" s="42" t="s">
        <v>188</v>
      </c>
      <c r="M19" s="42"/>
      <c r="N19" s="43" t="s">
        <v>29</v>
      </c>
      <c r="O19" s="42"/>
      <c r="P19" s="42"/>
      <c r="Q19" s="44"/>
      <c r="R19" s="44"/>
      <c r="S19" s="44"/>
      <c r="T19" s="44"/>
      <c r="U19" s="44"/>
      <c r="V19" s="44"/>
      <c r="W19" s="44"/>
      <c r="X19" s="44"/>
      <c r="Y19" s="44"/>
      <c r="Z19" s="44"/>
      <c r="AA19" s="44"/>
      <c r="AB19" s="44"/>
      <c r="AC19" s="44"/>
      <c r="AD19" s="44"/>
    </row>
    <row r="20" spans="1:30" s="47" customFormat="1" ht="13.5" thickBot="1" x14ac:dyDescent="0.25">
      <c r="A20" s="39"/>
      <c r="B20" s="56" t="s">
        <v>177</v>
      </c>
      <c r="C20" s="24"/>
      <c r="D20" s="25"/>
      <c r="E20" s="25"/>
      <c r="F20" s="25"/>
      <c r="G20" s="25"/>
      <c r="H20" s="25"/>
      <c r="I20" s="26"/>
      <c r="J20" s="42">
        <f t="shared" si="0"/>
        <v>0</v>
      </c>
      <c r="K20" s="42"/>
      <c r="L20" s="42" t="s">
        <v>189</v>
      </c>
      <c r="M20" s="42"/>
      <c r="N20" s="43" t="s">
        <v>30</v>
      </c>
      <c r="O20" s="42"/>
      <c r="P20" s="42"/>
      <c r="Q20" s="44"/>
      <c r="R20" s="44"/>
      <c r="S20" s="44"/>
      <c r="T20" s="44"/>
      <c r="U20" s="44"/>
      <c r="V20" s="44"/>
      <c r="W20" s="44"/>
      <c r="X20" s="44"/>
      <c r="Y20" s="44"/>
      <c r="Z20" s="44"/>
      <c r="AA20" s="44"/>
      <c r="AB20" s="44"/>
      <c r="AC20" s="44"/>
      <c r="AD20" s="44"/>
    </row>
    <row r="21" spans="1:30" s="47" customFormat="1" ht="13.5" thickBot="1" x14ac:dyDescent="0.25">
      <c r="A21" s="39"/>
      <c r="B21" s="56" t="s">
        <v>176</v>
      </c>
      <c r="C21" s="24"/>
      <c r="D21" s="25"/>
      <c r="E21" s="25"/>
      <c r="F21" s="25"/>
      <c r="G21" s="25"/>
      <c r="H21" s="25"/>
      <c r="I21" s="26"/>
      <c r="J21" s="42">
        <f t="shared" si="0"/>
        <v>0</v>
      </c>
      <c r="K21" s="42"/>
      <c r="L21" s="42"/>
      <c r="M21" s="42"/>
      <c r="N21" s="43" t="s">
        <v>31</v>
      </c>
      <c r="O21" s="42"/>
      <c r="P21" s="42"/>
      <c r="Q21" s="44"/>
      <c r="R21" s="44"/>
      <c r="S21" s="44"/>
      <c r="T21" s="44"/>
      <c r="U21" s="44"/>
      <c r="V21" s="44"/>
      <c r="W21" s="44"/>
      <c r="X21" s="44"/>
      <c r="Y21" s="44"/>
      <c r="Z21" s="44"/>
      <c r="AA21" s="44"/>
      <c r="AB21" s="44"/>
      <c r="AC21" s="44"/>
      <c r="AD21" s="44"/>
    </row>
    <row r="22" spans="1:30" s="47" customFormat="1" ht="13.5" thickBot="1" x14ac:dyDescent="0.25">
      <c r="A22" s="39"/>
      <c r="B22" s="56" t="s">
        <v>10</v>
      </c>
      <c r="C22" s="24"/>
      <c r="D22" s="25"/>
      <c r="E22" s="25"/>
      <c r="F22" s="25"/>
      <c r="G22" s="25"/>
      <c r="H22" s="25"/>
      <c r="I22" s="26"/>
      <c r="J22" s="42">
        <f t="shared" si="0"/>
        <v>0</v>
      </c>
      <c r="K22" s="42"/>
      <c r="L22" s="48" t="s">
        <v>0</v>
      </c>
      <c r="M22" s="42"/>
      <c r="N22" s="43" t="s">
        <v>32</v>
      </c>
      <c r="O22" s="42"/>
      <c r="P22" s="42"/>
      <c r="Q22" s="44"/>
      <c r="R22" s="44"/>
      <c r="S22" s="44"/>
      <c r="T22" s="44"/>
      <c r="U22" s="44"/>
      <c r="V22" s="44"/>
      <c r="W22" s="44"/>
      <c r="X22" s="44"/>
      <c r="Y22" s="44"/>
      <c r="Z22" s="44"/>
      <c r="AA22" s="44"/>
      <c r="AB22" s="44"/>
      <c r="AC22" s="44"/>
      <c r="AD22" s="44"/>
    </row>
    <row r="23" spans="1:30" s="47" customFormat="1" ht="13.5" thickBot="1" x14ac:dyDescent="0.25">
      <c r="A23" s="39"/>
      <c r="B23" s="56" t="s">
        <v>178</v>
      </c>
      <c r="C23" s="24"/>
      <c r="D23" s="25"/>
      <c r="E23" s="25"/>
      <c r="F23" s="25"/>
      <c r="G23" s="25"/>
      <c r="H23" s="25"/>
      <c r="I23" s="26"/>
      <c r="J23" s="42">
        <f t="shared" si="0"/>
        <v>0</v>
      </c>
      <c r="K23" s="42"/>
      <c r="L23" s="48" t="s">
        <v>1</v>
      </c>
      <c r="M23" s="42"/>
      <c r="N23" s="43" t="s">
        <v>33</v>
      </c>
      <c r="O23" s="42"/>
      <c r="P23" s="42"/>
      <c r="Q23" s="44"/>
      <c r="R23" s="44"/>
      <c r="S23" s="44"/>
      <c r="T23" s="44"/>
      <c r="U23" s="44"/>
      <c r="V23" s="44"/>
      <c r="W23" s="44"/>
      <c r="X23" s="44"/>
      <c r="Y23" s="44"/>
      <c r="Z23" s="44"/>
      <c r="AA23" s="44"/>
      <c r="AB23" s="44"/>
      <c r="AC23" s="44"/>
      <c r="AD23" s="44"/>
    </row>
    <row r="24" spans="1:30" s="47" customFormat="1" x14ac:dyDescent="0.2">
      <c r="A24" s="39"/>
      <c r="B24" s="41"/>
      <c r="C24" s="41"/>
      <c r="D24" s="41"/>
      <c r="E24" s="41"/>
      <c r="F24" s="41"/>
      <c r="G24" s="41"/>
      <c r="H24" s="41"/>
      <c r="I24" s="41"/>
      <c r="J24" s="42">
        <f t="shared" si="0"/>
        <v>0</v>
      </c>
      <c r="K24" s="42"/>
      <c r="L24" s="42"/>
      <c r="M24" s="42"/>
      <c r="N24" s="43" t="s">
        <v>34</v>
      </c>
      <c r="O24" s="42"/>
      <c r="P24" s="42"/>
      <c r="Q24" s="44"/>
      <c r="R24" s="44"/>
      <c r="S24" s="44"/>
      <c r="T24" s="44"/>
      <c r="U24" s="44"/>
      <c r="V24" s="44"/>
      <c r="W24" s="44"/>
      <c r="X24" s="44"/>
      <c r="Y24" s="44"/>
      <c r="Z24" s="44"/>
      <c r="AA24" s="44"/>
      <c r="AB24" s="44"/>
      <c r="AC24" s="44"/>
      <c r="AD24" s="44"/>
    </row>
    <row r="25" spans="1:30" s="47" customFormat="1" ht="18" x14ac:dyDescent="0.25">
      <c r="A25" s="39"/>
      <c r="B25" s="19" t="s">
        <v>233</v>
      </c>
      <c r="C25" s="41"/>
      <c r="D25" s="41"/>
      <c r="E25" s="41"/>
      <c r="F25" s="41"/>
      <c r="G25" s="41"/>
      <c r="H25" s="41"/>
      <c r="I25" s="41"/>
      <c r="J25" s="42">
        <f t="shared" si="0"/>
        <v>0</v>
      </c>
      <c r="K25" s="42"/>
      <c r="L25" s="42"/>
      <c r="M25" s="42"/>
      <c r="N25" s="43" t="s">
        <v>35</v>
      </c>
      <c r="O25" s="42"/>
      <c r="P25" s="42"/>
      <c r="Q25" s="44"/>
      <c r="R25" s="44"/>
      <c r="S25" s="44"/>
      <c r="T25" s="44"/>
      <c r="U25" s="44"/>
      <c r="V25" s="44"/>
      <c r="W25" s="44"/>
      <c r="X25" s="44"/>
      <c r="Y25" s="44"/>
      <c r="Z25" s="44"/>
      <c r="AA25" s="44"/>
      <c r="AB25" s="44"/>
      <c r="AC25" s="44"/>
      <c r="AD25" s="44"/>
    </row>
    <row r="26" spans="1:30" s="47" customFormat="1" ht="13.5" thickBot="1" x14ac:dyDescent="0.25">
      <c r="A26" s="39"/>
      <c r="B26" s="41"/>
      <c r="C26" s="41"/>
      <c r="D26" s="41"/>
      <c r="E26" s="41"/>
      <c r="F26" s="41"/>
      <c r="G26" s="41"/>
      <c r="H26" s="41"/>
      <c r="I26" s="41"/>
      <c r="J26" s="42">
        <f t="shared" si="0"/>
        <v>0</v>
      </c>
      <c r="K26" s="42"/>
      <c r="L26" s="42" t="s">
        <v>199</v>
      </c>
      <c r="M26" s="42"/>
      <c r="N26" s="43" t="s">
        <v>36</v>
      </c>
      <c r="O26" s="42"/>
      <c r="P26" s="42"/>
      <c r="Q26" s="44"/>
      <c r="R26" s="44"/>
      <c r="S26" s="44"/>
      <c r="T26" s="44"/>
      <c r="U26" s="44"/>
      <c r="V26" s="44"/>
      <c r="W26" s="44"/>
      <c r="X26" s="44"/>
      <c r="Y26" s="44"/>
      <c r="Z26" s="44"/>
      <c r="AA26" s="44"/>
      <c r="AB26" s="44"/>
      <c r="AC26" s="44"/>
      <c r="AD26" s="44"/>
    </row>
    <row r="27" spans="1:30" s="47" customFormat="1" ht="13.5" thickBot="1" x14ac:dyDescent="0.25">
      <c r="A27" s="39"/>
      <c r="B27" s="56" t="s">
        <v>214</v>
      </c>
      <c r="C27" s="20"/>
      <c r="J27" s="42">
        <f t="shared" si="0"/>
        <v>0</v>
      </c>
      <c r="K27" s="42"/>
      <c r="L27" s="42" t="s">
        <v>200</v>
      </c>
      <c r="M27" s="42"/>
      <c r="N27" s="43" t="s">
        <v>37</v>
      </c>
      <c r="O27" s="42"/>
      <c r="P27" s="42"/>
      <c r="Q27" s="44"/>
      <c r="R27" s="44"/>
      <c r="S27" s="44"/>
      <c r="T27" s="44"/>
      <c r="U27" s="44"/>
      <c r="V27" s="44"/>
      <c r="W27" s="44"/>
      <c r="X27" s="44"/>
      <c r="Y27" s="44"/>
      <c r="Z27" s="44"/>
      <c r="AA27" s="44"/>
      <c r="AB27" s="44"/>
      <c r="AC27" s="44"/>
      <c r="AD27" s="44"/>
    </row>
    <row r="28" spans="1:30" s="47" customFormat="1" ht="13.5" customHeight="1" thickBot="1" x14ac:dyDescent="0.25">
      <c r="A28" s="39"/>
      <c r="B28" s="58" t="s">
        <v>213</v>
      </c>
      <c r="C28" s="21"/>
      <c r="D28" s="22"/>
      <c r="E28" s="23"/>
      <c r="F28" s="41"/>
      <c r="G28" s="41"/>
      <c r="H28" s="41"/>
      <c r="I28" s="41"/>
      <c r="J28" s="42">
        <f t="shared" si="0"/>
        <v>0</v>
      </c>
      <c r="K28" s="42"/>
      <c r="L28" s="42" t="s">
        <v>201</v>
      </c>
      <c r="M28" s="42"/>
      <c r="N28" s="43" t="s">
        <v>38</v>
      </c>
      <c r="O28" s="42" t="s">
        <v>254</v>
      </c>
      <c r="P28" s="42"/>
      <c r="Q28" s="44"/>
      <c r="R28" s="44"/>
      <c r="S28" s="44"/>
      <c r="T28" s="44"/>
      <c r="U28" s="44"/>
      <c r="V28" s="44"/>
      <c r="W28" s="44"/>
      <c r="X28" s="44"/>
      <c r="Y28" s="44"/>
      <c r="Z28" s="44"/>
      <c r="AA28" s="44"/>
      <c r="AB28" s="44"/>
      <c r="AC28" s="44"/>
      <c r="AD28" s="44"/>
    </row>
    <row r="29" spans="1:30" s="47" customFormat="1" ht="13.5" customHeight="1" thickBot="1" x14ac:dyDescent="0.25">
      <c r="A29" s="39"/>
      <c r="B29" s="59" t="s">
        <v>222</v>
      </c>
      <c r="C29" s="38"/>
      <c r="D29" s="41"/>
      <c r="E29" s="41"/>
      <c r="F29" s="41"/>
      <c r="G29" s="41"/>
      <c r="H29" s="41"/>
      <c r="I29" s="41"/>
      <c r="J29" s="42">
        <f t="shared" si="0"/>
        <v>0</v>
      </c>
      <c r="K29" s="42"/>
      <c r="L29" s="42" t="s">
        <v>202</v>
      </c>
      <c r="M29" s="42"/>
      <c r="N29" s="43" t="s">
        <v>39</v>
      </c>
      <c r="O29" s="42" t="s">
        <v>255</v>
      </c>
      <c r="P29" s="42"/>
      <c r="Q29" s="44"/>
      <c r="R29" s="44"/>
      <c r="S29" s="44"/>
      <c r="T29" s="44"/>
      <c r="U29" s="44"/>
      <c r="V29" s="44"/>
      <c r="W29" s="44"/>
      <c r="X29" s="44"/>
      <c r="Y29" s="44"/>
      <c r="Z29" s="44"/>
      <c r="AA29" s="44"/>
      <c r="AB29" s="44"/>
      <c r="AC29" s="44"/>
      <c r="AD29" s="44"/>
    </row>
    <row r="30" spans="1:30" s="47" customFormat="1" ht="13.5" customHeight="1" thickBot="1" x14ac:dyDescent="0.25">
      <c r="A30" s="39"/>
      <c r="B30" s="59" t="s">
        <v>223</v>
      </c>
      <c r="C30" s="24"/>
      <c r="D30" s="25"/>
      <c r="E30" s="26"/>
      <c r="F30" s="41"/>
      <c r="G30" s="41"/>
      <c r="H30" s="41"/>
      <c r="I30" s="41"/>
      <c r="J30" s="42">
        <f t="shared" si="0"/>
        <v>0</v>
      </c>
      <c r="K30" s="42"/>
      <c r="L30" s="42"/>
      <c r="M30" s="42"/>
      <c r="N30" s="43" t="s">
        <v>40</v>
      </c>
      <c r="O30" s="42" t="s">
        <v>256</v>
      </c>
      <c r="P30" s="42"/>
      <c r="Q30" s="44"/>
      <c r="R30" s="44"/>
      <c r="S30" s="44"/>
      <c r="T30" s="44"/>
      <c r="U30" s="44"/>
      <c r="V30" s="44"/>
      <c r="W30" s="44"/>
      <c r="X30" s="44"/>
      <c r="Y30" s="44"/>
      <c r="Z30" s="44"/>
      <c r="AA30" s="44"/>
      <c r="AB30" s="44"/>
      <c r="AC30" s="44"/>
      <c r="AD30" s="44"/>
    </row>
    <row r="31" spans="1:30" s="47" customFormat="1" ht="13.5" customHeight="1" thickBot="1" x14ac:dyDescent="0.25">
      <c r="A31" s="39"/>
      <c r="B31" s="56" t="s">
        <v>253</v>
      </c>
      <c r="C31" s="21"/>
      <c r="D31" s="22"/>
      <c r="E31" s="23"/>
      <c r="F31" s="41"/>
      <c r="G31" s="41"/>
      <c r="H31" s="41"/>
      <c r="I31" s="41"/>
      <c r="J31" s="42">
        <f>C31</f>
        <v>0</v>
      </c>
      <c r="K31" s="42"/>
      <c r="L31" s="42" t="s">
        <v>204</v>
      </c>
      <c r="M31" s="42"/>
      <c r="N31" s="43" t="s">
        <v>41</v>
      </c>
      <c r="O31" s="42" t="s">
        <v>257</v>
      </c>
      <c r="P31" s="42"/>
      <c r="Q31" s="44"/>
      <c r="R31" s="44"/>
      <c r="S31" s="44"/>
      <c r="T31" s="44"/>
      <c r="U31" s="44"/>
      <c r="V31" s="44"/>
      <c r="W31" s="44"/>
      <c r="X31" s="44"/>
      <c r="Y31" s="44"/>
      <c r="Z31" s="44"/>
      <c r="AA31" s="44"/>
      <c r="AB31" s="44"/>
      <c r="AC31" s="44"/>
      <c r="AD31" s="44"/>
    </row>
    <row r="32" spans="1:30" s="47" customFormat="1" ht="26.25" customHeight="1" thickBot="1" x14ac:dyDescent="0.25">
      <c r="A32" s="39"/>
      <c r="B32" s="41"/>
      <c r="J32" s="42" t="e">
        <f>#REF!</f>
        <v>#REF!</v>
      </c>
      <c r="K32" s="42"/>
      <c r="L32" s="42" t="s">
        <v>287</v>
      </c>
      <c r="M32" s="42"/>
      <c r="N32" s="43" t="s">
        <v>42</v>
      </c>
      <c r="O32" s="42" t="s">
        <v>258</v>
      </c>
      <c r="P32" s="42"/>
      <c r="Q32" s="44"/>
      <c r="R32" s="44"/>
      <c r="S32" s="44"/>
      <c r="T32" s="44"/>
      <c r="U32" s="44"/>
      <c r="V32" s="44"/>
      <c r="W32" s="44"/>
      <c r="X32" s="44"/>
      <c r="Y32" s="44"/>
      <c r="Z32" s="44"/>
      <c r="AA32" s="44"/>
      <c r="AB32" s="44"/>
      <c r="AC32" s="44"/>
      <c r="AD32" s="44"/>
    </row>
    <row r="33" spans="1:30" s="47" customFormat="1" x14ac:dyDescent="0.2">
      <c r="A33" s="39"/>
      <c r="C33" s="60"/>
      <c r="D33" s="61"/>
      <c r="E33" s="61"/>
      <c r="F33" s="61"/>
      <c r="G33" s="61"/>
      <c r="H33" s="61"/>
      <c r="I33" s="62"/>
      <c r="J33" s="42">
        <f t="shared" si="0"/>
        <v>0</v>
      </c>
      <c r="K33" s="42">
        <f>COUNTIF(Data!K4:R4, TRUE)</f>
        <v>0</v>
      </c>
      <c r="L33" s="42" t="s">
        <v>206</v>
      </c>
      <c r="M33" s="42"/>
      <c r="N33" s="43" t="s">
        <v>43</v>
      </c>
      <c r="O33" s="42" t="s">
        <v>259</v>
      </c>
      <c r="P33" s="42"/>
      <c r="Q33" s="44"/>
      <c r="R33" s="44"/>
      <c r="S33" s="44"/>
      <c r="T33" s="44"/>
      <c r="U33" s="44"/>
      <c r="V33" s="44"/>
      <c r="W33" s="44"/>
      <c r="X33" s="44"/>
      <c r="Y33" s="44"/>
      <c r="Z33" s="44"/>
      <c r="AA33" s="44"/>
      <c r="AB33" s="44"/>
      <c r="AC33" s="44"/>
      <c r="AD33" s="44"/>
    </row>
    <row r="34" spans="1:30" s="47" customFormat="1" ht="24" customHeight="1" x14ac:dyDescent="0.2">
      <c r="A34" s="39"/>
      <c r="B34" s="63" t="s">
        <v>224</v>
      </c>
      <c r="C34" s="64"/>
      <c r="D34" s="65"/>
      <c r="E34" s="65"/>
      <c r="F34" s="65"/>
      <c r="G34" s="65"/>
      <c r="H34" s="65"/>
      <c r="I34" s="66"/>
      <c r="J34" s="42">
        <f t="shared" si="0"/>
        <v>0</v>
      </c>
      <c r="K34" s="42"/>
      <c r="L34" s="42" t="s">
        <v>207</v>
      </c>
      <c r="M34" s="42"/>
      <c r="N34" s="43" t="s">
        <v>44</v>
      </c>
      <c r="O34" s="42" t="s">
        <v>260</v>
      </c>
      <c r="P34" s="42"/>
      <c r="Q34" s="44"/>
      <c r="R34" s="44"/>
      <c r="S34" s="44"/>
      <c r="T34" s="44"/>
      <c r="U34" s="44"/>
      <c r="V34" s="44"/>
      <c r="W34" s="44"/>
      <c r="X34" s="44"/>
      <c r="Y34" s="44"/>
      <c r="Z34" s="44"/>
      <c r="AA34" s="44"/>
      <c r="AB34" s="44"/>
      <c r="AC34" s="44"/>
      <c r="AD34" s="44"/>
    </row>
    <row r="35" spans="1:30" s="47" customFormat="1" ht="13.5" customHeight="1" x14ac:dyDescent="0.2">
      <c r="A35" s="39"/>
      <c r="B35" s="56" t="s">
        <v>225</v>
      </c>
      <c r="C35" s="64"/>
      <c r="D35" s="65"/>
      <c r="E35" s="65"/>
      <c r="F35" s="65"/>
      <c r="G35" s="65"/>
      <c r="H35" s="65"/>
      <c r="I35" s="66"/>
      <c r="J35" s="42">
        <f t="shared" si="0"/>
        <v>0</v>
      </c>
      <c r="K35" s="42"/>
      <c r="L35" s="42"/>
      <c r="M35" s="42"/>
      <c r="N35" s="43" t="s">
        <v>45</v>
      </c>
      <c r="O35" s="42" t="s">
        <v>196</v>
      </c>
      <c r="P35" s="42"/>
      <c r="Q35" s="44"/>
      <c r="R35" s="44"/>
      <c r="S35" s="44"/>
      <c r="T35" s="44"/>
      <c r="U35" s="44"/>
      <c r="V35" s="44"/>
      <c r="W35" s="44"/>
      <c r="X35" s="44"/>
      <c r="Y35" s="44"/>
      <c r="Z35" s="44"/>
      <c r="AA35" s="44"/>
      <c r="AB35" s="44"/>
      <c r="AC35" s="44"/>
      <c r="AD35" s="44"/>
    </row>
    <row r="36" spans="1:30" s="47" customFormat="1" ht="6.75" customHeight="1" thickBot="1" x14ac:dyDescent="0.25">
      <c r="A36" s="39"/>
      <c r="C36" s="64"/>
      <c r="D36" s="65"/>
      <c r="E36" s="65"/>
      <c r="F36" s="65"/>
      <c r="G36" s="65"/>
      <c r="H36" s="65"/>
      <c r="I36" s="66"/>
      <c r="J36" s="42">
        <f t="shared" si="0"/>
        <v>0</v>
      </c>
      <c r="K36" s="42"/>
      <c r="L36" s="42" t="s">
        <v>228</v>
      </c>
      <c r="M36" s="42"/>
      <c r="N36" s="43" t="s">
        <v>46</v>
      </c>
      <c r="O36" s="42"/>
      <c r="P36" s="42"/>
      <c r="Q36" s="44"/>
      <c r="R36" s="44"/>
      <c r="S36" s="44"/>
      <c r="T36" s="44"/>
      <c r="U36" s="44"/>
      <c r="V36" s="44"/>
      <c r="W36" s="44"/>
      <c r="X36" s="44"/>
      <c r="Y36" s="44"/>
      <c r="Z36" s="44"/>
      <c r="AA36" s="44"/>
      <c r="AB36" s="44"/>
      <c r="AC36" s="44"/>
      <c r="AD36" s="44"/>
    </row>
    <row r="37" spans="1:30" s="47" customFormat="1" ht="13.5" customHeight="1" thickBot="1" x14ac:dyDescent="0.25">
      <c r="A37" s="39"/>
      <c r="B37" s="42" t="s">
        <v>279</v>
      </c>
      <c r="C37" s="64"/>
      <c r="D37" s="65"/>
      <c r="E37" s="30"/>
      <c r="F37" s="31"/>
      <c r="G37" s="31"/>
      <c r="H37" s="31"/>
      <c r="I37" s="32"/>
      <c r="J37" s="67">
        <f>E37</f>
        <v>0</v>
      </c>
      <c r="K37" s="42"/>
      <c r="L37" s="42" t="s">
        <v>229</v>
      </c>
      <c r="M37" s="42"/>
      <c r="N37" s="43" t="s">
        <v>47</v>
      </c>
      <c r="O37" s="42"/>
      <c r="P37" s="42"/>
      <c r="Q37" s="44"/>
      <c r="R37" s="44"/>
      <c r="S37" s="44"/>
      <c r="T37" s="44"/>
      <c r="U37" s="44"/>
      <c r="V37" s="44"/>
      <c r="W37" s="44"/>
      <c r="X37" s="44"/>
      <c r="Y37" s="44"/>
      <c r="Z37" s="44"/>
      <c r="AA37" s="44"/>
      <c r="AB37" s="44"/>
      <c r="AC37" s="44"/>
      <c r="AD37" s="44"/>
    </row>
    <row r="38" spans="1:30" s="47" customFormat="1" ht="13.5" customHeight="1" thickBot="1" x14ac:dyDescent="0.25">
      <c r="A38" s="39"/>
      <c r="C38" s="68"/>
      <c r="D38" s="69"/>
      <c r="E38" s="69"/>
      <c r="F38" s="69"/>
      <c r="G38" s="69"/>
      <c r="H38" s="69"/>
      <c r="I38" s="70"/>
      <c r="J38" s="42">
        <f t="shared" si="0"/>
        <v>0</v>
      </c>
      <c r="K38" s="42"/>
      <c r="L38" s="42" t="s">
        <v>210</v>
      </c>
      <c r="M38" s="42"/>
      <c r="N38" s="43" t="s">
        <v>48</v>
      </c>
      <c r="O38" s="42"/>
      <c r="P38" s="42"/>
      <c r="Q38" s="44"/>
      <c r="R38" s="44"/>
      <c r="S38" s="44"/>
      <c r="T38" s="44"/>
      <c r="U38" s="44"/>
      <c r="V38" s="44"/>
      <c r="W38" s="44"/>
      <c r="X38" s="44"/>
      <c r="Y38" s="44"/>
      <c r="Z38" s="44"/>
      <c r="AA38" s="44"/>
      <c r="AB38" s="44"/>
      <c r="AC38" s="44"/>
      <c r="AD38" s="44"/>
    </row>
    <row r="39" spans="1:30" s="47" customFormat="1" ht="13.5" customHeight="1" thickBot="1" x14ac:dyDescent="0.25">
      <c r="A39" s="39"/>
      <c r="B39" s="71"/>
      <c r="C39" s="65"/>
      <c r="D39" s="65"/>
      <c r="E39" s="65"/>
      <c r="F39" s="65"/>
      <c r="G39" s="65"/>
      <c r="H39" s="65"/>
      <c r="I39" s="65"/>
      <c r="J39" s="42">
        <f t="shared" si="0"/>
        <v>0</v>
      </c>
      <c r="K39" s="42"/>
      <c r="L39" s="42" t="s">
        <v>211</v>
      </c>
      <c r="M39" s="42"/>
      <c r="N39" s="43" t="s">
        <v>49</v>
      </c>
      <c r="O39" s="42"/>
      <c r="P39" s="42"/>
      <c r="Q39" s="44"/>
      <c r="R39" s="44"/>
      <c r="S39" s="44"/>
      <c r="T39" s="44"/>
      <c r="U39" s="44"/>
      <c r="V39" s="44"/>
      <c r="W39" s="44"/>
      <c r="X39" s="44"/>
      <c r="Y39" s="44"/>
      <c r="Z39" s="44"/>
      <c r="AA39" s="44"/>
      <c r="AB39" s="44"/>
      <c r="AC39" s="44"/>
      <c r="AD39" s="44"/>
    </row>
    <row r="40" spans="1:30" s="47" customFormat="1" ht="13.5" customHeight="1" x14ac:dyDescent="0.2">
      <c r="A40" s="39"/>
      <c r="B40" s="72"/>
      <c r="C40" s="60"/>
      <c r="D40" s="61"/>
      <c r="E40" s="61"/>
      <c r="F40" s="61"/>
      <c r="G40" s="61"/>
      <c r="H40" s="61"/>
      <c r="I40" s="62"/>
      <c r="J40" s="42">
        <f t="shared" si="0"/>
        <v>0</v>
      </c>
      <c r="K40" s="42"/>
      <c r="L40" s="42" t="s">
        <v>212</v>
      </c>
      <c r="M40" s="42"/>
      <c r="N40" s="43" t="s">
        <v>50</v>
      </c>
      <c r="O40" s="42"/>
      <c r="P40" s="42"/>
      <c r="Q40" s="44"/>
      <c r="R40" s="44"/>
      <c r="S40" s="44"/>
      <c r="T40" s="44"/>
      <c r="U40" s="44"/>
      <c r="V40" s="44"/>
      <c r="W40" s="44"/>
      <c r="X40" s="44"/>
      <c r="Y40" s="44"/>
      <c r="Z40" s="44"/>
      <c r="AA40" s="44"/>
      <c r="AB40" s="44"/>
      <c r="AC40" s="44"/>
      <c r="AD40" s="44"/>
    </row>
    <row r="41" spans="1:30" s="47" customFormat="1" ht="15.75" customHeight="1" x14ac:dyDescent="0.2">
      <c r="A41" s="39"/>
      <c r="B41" s="59"/>
      <c r="C41" s="64"/>
      <c r="D41" s="65"/>
      <c r="E41" s="65"/>
      <c r="F41" s="65"/>
      <c r="G41" s="65"/>
      <c r="H41" s="65"/>
      <c r="I41" s="66"/>
      <c r="J41" s="42">
        <f t="shared" si="0"/>
        <v>0</v>
      </c>
      <c r="K41" s="42"/>
      <c r="L41" s="42" t="s">
        <v>196</v>
      </c>
      <c r="M41" s="42"/>
      <c r="N41" s="43" t="s">
        <v>51</v>
      </c>
      <c r="O41" s="42"/>
      <c r="P41" s="42"/>
      <c r="Q41" s="44"/>
      <c r="R41" s="44"/>
      <c r="S41" s="44"/>
      <c r="T41" s="44"/>
      <c r="U41" s="44"/>
      <c r="V41" s="44"/>
      <c r="W41" s="44"/>
      <c r="X41" s="44"/>
      <c r="Y41" s="44"/>
      <c r="Z41" s="44"/>
      <c r="AA41" s="44"/>
      <c r="AB41" s="44"/>
      <c r="AC41" s="44"/>
      <c r="AD41" s="44"/>
    </row>
    <row r="42" spans="1:30" s="47" customFormat="1" ht="13.5" customHeight="1" thickBot="1" x14ac:dyDescent="0.25">
      <c r="A42" s="39"/>
      <c r="B42" s="73" t="s">
        <v>192</v>
      </c>
      <c r="C42" s="64"/>
      <c r="D42" s="65"/>
      <c r="E42" s="65"/>
      <c r="F42" s="65"/>
      <c r="G42" s="65"/>
      <c r="H42" s="65"/>
      <c r="I42" s="66"/>
      <c r="J42" s="42">
        <f t="shared" si="0"/>
        <v>0</v>
      </c>
      <c r="K42" s="42"/>
      <c r="L42" s="42"/>
      <c r="M42" s="42"/>
      <c r="N42" s="43" t="s">
        <v>52</v>
      </c>
      <c r="O42" s="42"/>
      <c r="P42" s="42"/>
      <c r="Q42" s="44"/>
      <c r="R42" s="44"/>
      <c r="S42" s="44"/>
      <c r="T42" s="44"/>
      <c r="U42" s="44"/>
      <c r="V42" s="44"/>
      <c r="W42" s="44"/>
      <c r="X42" s="44"/>
      <c r="Y42" s="44"/>
      <c r="Z42" s="44"/>
      <c r="AA42" s="44"/>
      <c r="AB42" s="44"/>
      <c r="AC42" s="44"/>
      <c r="AD42" s="44"/>
    </row>
    <row r="43" spans="1:30" s="47" customFormat="1" ht="13.5" customHeight="1" thickBot="1" x14ac:dyDescent="0.25">
      <c r="A43" s="39"/>
      <c r="B43" s="56" t="s">
        <v>181</v>
      </c>
      <c r="C43" s="64"/>
      <c r="D43" s="65"/>
      <c r="E43" s="30"/>
      <c r="F43" s="31"/>
      <c r="G43" s="31"/>
      <c r="H43" s="31"/>
      <c r="I43" s="32"/>
      <c r="J43" s="67">
        <f>E43</f>
        <v>0</v>
      </c>
      <c r="K43" s="42"/>
      <c r="L43" s="42"/>
      <c r="M43" s="42"/>
      <c r="N43" s="43" t="s">
        <v>53</v>
      </c>
      <c r="O43" s="42"/>
      <c r="P43" s="42"/>
      <c r="Q43" s="44"/>
      <c r="R43" s="44"/>
      <c r="S43" s="44"/>
      <c r="T43" s="44"/>
      <c r="U43" s="44"/>
      <c r="V43" s="44"/>
      <c r="W43" s="44"/>
      <c r="X43" s="44"/>
      <c r="Y43" s="44"/>
      <c r="Z43" s="44"/>
      <c r="AA43" s="44"/>
      <c r="AB43" s="44"/>
      <c r="AC43" s="44"/>
      <c r="AD43" s="44"/>
    </row>
    <row r="44" spans="1:30" s="47" customFormat="1" ht="13.5" customHeight="1" thickBot="1" x14ac:dyDescent="0.25">
      <c r="A44" s="39"/>
      <c r="B44" s="56"/>
      <c r="C44" s="68"/>
      <c r="D44" s="69"/>
      <c r="E44" s="69"/>
      <c r="F44" s="69"/>
      <c r="G44" s="69"/>
      <c r="H44" s="69"/>
      <c r="I44" s="70"/>
      <c r="J44" s="42">
        <f t="shared" si="0"/>
        <v>0</v>
      </c>
      <c r="K44" s="42"/>
      <c r="L44" s="74" t="s">
        <v>7</v>
      </c>
      <c r="M44" s="42"/>
      <c r="N44" s="43" t="s">
        <v>54</v>
      </c>
      <c r="O44" s="42"/>
      <c r="P44" s="42"/>
      <c r="Q44" s="44"/>
      <c r="R44" s="44"/>
      <c r="S44" s="44"/>
      <c r="T44" s="44"/>
      <c r="U44" s="44"/>
      <c r="V44" s="44"/>
      <c r="W44" s="44"/>
      <c r="X44" s="44"/>
      <c r="Y44" s="44"/>
      <c r="Z44" s="44"/>
      <c r="AA44" s="44"/>
      <c r="AB44" s="44"/>
      <c r="AC44" s="44"/>
      <c r="AD44" s="44"/>
    </row>
    <row r="45" spans="1:30" s="47" customFormat="1" ht="13.5" customHeight="1" x14ac:dyDescent="0.2">
      <c r="A45" s="39"/>
      <c r="B45" s="56"/>
      <c r="C45" s="65"/>
      <c r="D45" s="65"/>
      <c r="E45" s="65"/>
      <c r="F45" s="65"/>
      <c r="G45" s="65"/>
      <c r="H45" s="65"/>
      <c r="I45" s="65"/>
      <c r="J45" s="42">
        <f t="shared" si="0"/>
        <v>0</v>
      </c>
      <c r="K45" s="42"/>
      <c r="L45" s="74" t="s">
        <v>8</v>
      </c>
      <c r="M45" s="42"/>
      <c r="N45" s="43" t="s">
        <v>55</v>
      </c>
      <c r="O45" s="42"/>
      <c r="P45" s="42"/>
      <c r="Q45" s="44"/>
      <c r="R45" s="44"/>
      <c r="S45" s="44"/>
      <c r="T45" s="44"/>
      <c r="U45" s="44"/>
      <c r="V45" s="44"/>
      <c r="W45" s="44"/>
      <c r="X45" s="44"/>
      <c r="Y45" s="44"/>
      <c r="Z45" s="44"/>
      <c r="AA45" s="44"/>
      <c r="AB45" s="44"/>
      <c r="AC45" s="44"/>
      <c r="AD45" s="44"/>
    </row>
    <row r="46" spans="1:30" s="47" customFormat="1" ht="14.25" customHeight="1" thickBot="1" x14ac:dyDescent="0.25">
      <c r="A46" s="39"/>
      <c r="B46" s="71"/>
      <c r="C46" s="65"/>
      <c r="D46" s="65"/>
      <c r="E46" s="65"/>
      <c r="F46" s="65"/>
      <c r="G46" s="65"/>
      <c r="H46" s="65"/>
      <c r="I46" s="65"/>
      <c r="J46" s="42">
        <f t="shared" si="0"/>
        <v>0</v>
      </c>
      <c r="K46" s="42"/>
      <c r="L46" s="74" t="s">
        <v>226</v>
      </c>
      <c r="M46" s="42" t="s">
        <v>228</v>
      </c>
      <c r="N46" s="43" t="s">
        <v>56</v>
      </c>
      <c r="O46" s="42"/>
      <c r="P46" s="42"/>
      <c r="Q46" s="44"/>
      <c r="R46" s="44"/>
      <c r="S46" s="44"/>
      <c r="T46" s="44"/>
      <c r="U46" s="44"/>
      <c r="V46" s="44"/>
      <c r="W46" s="44"/>
      <c r="X46" s="44"/>
      <c r="Y46" s="44"/>
      <c r="Z46" s="44"/>
      <c r="AA46" s="44"/>
      <c r="AB46" s="44"/>
      <c r="AC46" s="44"/>
      <c r="AD46" s="44"/>
    </row>
    <row r="47" spans="1:30" s="47" customFormat="1" ht="13.5" customHeight="1" thickBot="1" x14ac:dyDescent="0.25">
      <c r="A47" s="39"/>
      <c r="B47" s="75" t="s">
        <v>209</v>
      </c>
      <c r="C47" s="21"/>
      <c r="D47" s="22"/>
      <c r="E47" s="23"/>
      <c r="F47" s="41"/>
      <c r="G47" s="41"/>
      <c r="H47" s="41"/>
      <c r="I47" s="41"/>
      <c r="J47" s="42">
        <f t="shared" si="0"/>
        <v>0</v>
      </c>
      <c r="K47" s="42"/>
      <c r="L47" s="42"/>
      <c r="M47" s="42" t="s">
        <v>229</v>
      </c>
      <c r="N47" s="43" t="s">
        <v>57</v>
      </c>
      <c r="O47" s="42"/>
      <c r="P47" s="42"/>
      <c r="Q47" s="44"/>
      <c r="R47" s="44"/>
      <c r="S47" s="44"/>
      <c r="T47" s="44"/>
      <c r="U47" s="44"/>
      <c r="V47" s="44"/>
      <c r="W47" s="44"/>
      <c r="X47" s="44"/>
      <c r="Y47" s="44"/>
      <c r="Z47" s="44"/>
      <c r="AA47" s="44"/>
      <c r="AB47" s="44"/>
      <c r="AC47" s="44"/>
      <c r="AD47" s="44"/>
    </row>
    <row r="48" spans="1:30" s="47" customFormat="1" ht="13.5" thickBot="1" x14ac:dyDescent="0.25">
      <c r="A48" s="39"/>
      <c r="B48" s="75" t="s">
        <v>215</v>
      </c>
      <c r="C48" s="21"/>
      <c r="D48" s="22"/>
      <c r="E48" s="22"/>
      <c r="F48" s="22"/>
      <c r="G48" s="22"/>
      <c r="H48" s="22"/>
      <c r="I48" s="23"/>
      <c r="J48" s="42">
        <f t="shared" si="0"/>
        <v>0</v>
      </c>
      <c r="K48" s="42"/>
      <c r="L48" s="42"/>
      <c r="M48" s="42" t="s">
        <v>210</v>
      </c>
      <c r="N48" s="43" t="s">
        <v>58</v>
      </c>
      <c r="O48" s="42"/>
      <c r="P48" s="42"/>
      <c r="Q48" s="44"/>
      <c r="R48" s="44"/>
      <c r="S48" s="44"/>
      <c r="T48" s="44"/>
      <c r="U48" s="44"/>
      <c r="V48" s="44"/>
      <c r="W48" s="44"/>
      <c r="X48" s="44"/>
      <c r="Y48" s="44"/>
      <c r="Z48" s="44"/>
      <c r="AA48" s="44"/>
      <c r="AB48" s="44"/>
      <c r="AC48" s="44"/>
      <c r="AD48" s="44"/>
    </row>
    <row r="49" spans="1:30" s="47" customFormat="1" x14ac:dyDescent="0.2">
      <c r="A49" s="39"/>
      <c r="C49" s="41"/>
      <c r="D49" s="41"/>
      <c r="E49" s="41"/>
      <c r="F49" s="41"/>
      <c r="G49" s="41"/>
      <c r="H49" s="41"/>
      <c r="I49" s="41"/>
      <c r="J49" s="42">
        <f t="shared" si="0"/>
        <v>0</v>
      </c>
      <c r="K49" s="42"/>
      <c r="L49" s="42"/>
      <c r="M49" s="42" t="s">
        <v>211</v>
      </c>
      <c r="N49" s="43" t="s">
        <v>59</v>
      </c>
      <c r="O49" s="42"/>
      <c r="P49" s="42"/>
      <c r="Q49" s="44"/>
      <c r="R49" s="44"/>
      <c r="S49" s="44"/>
      <c r="T49" s="44"/>
      <c r="U49" s="44"/>
      <c r="V49" s="44"/>
      <c r="W49" s="44"/>
      <c r="X49" s="44"/>
      <c r="Y49" s="44"/>
      <c r="Z49" s="44"/>
      <c r="AA49" s="44"/>
      <c r="AB49" s="44"/>
      <c r="AC49" s="44"/>
      <c r="AD49" s="44"/>
    </row>
    <row r="50" spans="1:30" s="47" customFormat="1" x14ac:dyDescent="0.2">
      <c r="A50" s="39"/>
      <c r="C50" s="41"/>
      <c r="D50" s="41"/>
      <c r="E50" s="41"/>
      <c r="F50" s="41"/>
      <c r="G50" s="41"/>
      <c r="H50" s="41"/>
      <c r="I50" s="41"/>
      <c r="J50" s="42">
        <f t="shared" si="0"/>
        <v>0</v>
      </c>
      <c r="K50" s="42"/>
      <c r="L50" s="42"/>
      <c r="M50" s="42" t="s">
        <v>212</v>
      </c>
      <c r="N50" s="43" t="s">
        <v>60</v>
      </c>
      <c r="O50" s="42"/>
      <c r="P50" s="42"/>
      <c r="Q50" s="44"/>
      <c r="R50" s="44"/>
      <c r="S50" s="44"/>
      <c r="T50" s="44"/>
      <c r="U50" s="44"/>
      <c r="V50" s="44"/>
      <c r="W50" s="44"/>
      <c r="X50" s="44"/>
      <c r="Y50" s="44"/>
      <c r="Z50" s="44"/>
      <c r="AA50" s="44"/>
      <c r="AB50" s="44"/>
      <c r="AC50" s="44"/>
      <c r="AD50" s="44"/>
    </row>
    <row r="51" spans="1:30" s="47" customFormat="1" ht="13.5" thickBot="1" x14ac:dyDescent="0.25">
      <c r="A51" s="39"/>
      <c r="B51" s="56"/>
      <c r="J51" s="42">
        <f t="shared" si="0"/>
        <v>0</v>
      </c>
      <c r="K51" s="42"/>
      <c r="L51" s="42"/>
      <c r="M51" s="42" t="s">
        <v>196</v>
      </c>
      <c r="N51" s="43" t="s">
        <v>61</v>
      </c>
      <c r="O51" s="42"/>
      <c r="P51" s="42"/>
      <c r="Q51" s="44"/>
      <c r="R51" s="44"/>
      <c r="S51" s="44"/>
      <c r="T51" s="44"/>
      <c r="U51" s="44"/>
      <c r="V51" s="44"/>
      <c r="W51" s="44"/>
      <c r="X51" s="44"/>
      <c r="Y51" s="44"/>
      <c r="Z51" s="44"/>
      <c r="AA51" s="44"/>
      <c r="AB51" s="44"/>
      <c r="AC51" s="44"/>
      <c r="AD51" s="44"/>
    </row>
    <row r="52" spans="1:30" ht="13.5" thickBot="1" x14ac:dyDescent="0.25">
      <c r="B52" s="56" t="s">
        <v>198</v>
      </c>
      <c r="C52" s="27"/>
      <c r="D52" s="28"/>
      <c r="E52" s="29"/>
      <c r="J52" s="42">
        <f t="shared" si="0"/>
        <v>0</v>
      </c>
      <c r="N52" s="43" t="s">
        <v>62</v>
      </c>
    </row>
    <row r="53" spans="1:30" ht="13.5" thickBot="1" x14ac:dyDescent="0.25">
      <c r="B53" s="56" t="s">
        <v>182</v>
      </c>
      <c r="C53" s="15"/>
      <c r="D53" s="47"/>
      <c r="E53" s="47"/>
      <c r="F53" s="47"/>
      <c r="G53" s="47"/>
      <c r="H53" s="47"/>
      <c r="I53" s="47"/>
      <c r="J53" s="42">
        <f t="shared" si="0"/>
        <v>0</v>
      </c>
      <c r="N53" s="43" t="s">
        <v>63</v>
      </c>
    </row>
    <row r="54" spans="1:30" x14ac:dyDescent="0.2">
      <c r="B54" s="56"/>
      <c r="C54" s="47"/>
      <c r="D54" s="47"/>
      <c r="E54" s="47"/>
      <c r="F54" s="47"/>
      <c r="G54" s="47"/>
      <c r="H54" s="47"/>
      <c r="I54" s="47"/>
      <c r="J54" s="42">
        <f t="shared" si="0"/>
        <v>0</v>
      </c>
      <c r="N54" s="43" t="s">
        <v>64</v>
      </c>
    </row>
    <row r="55" spans="1:30" ht="13.5" thickBot="1" x14ac:dyDescent="0.25">
      <c r="B55" s="56"/>
      <c r="C55" s="76">
        <v>42248</v>
      </c>
      <c r="D55" s="47"/>
      <c r="E55" s="76">
        <v>42339</v>
      </c>
      <c r="F55" s="47"/>
      <c r="G55" s="76">
        <v>42430</v>
      </c>
      <c r="H55" s="47"/>
      <c r="I55" s="76">
        <v>42522</v>
      </c>
      <c r="J55" s="42">
        <f t="shared" si="0"/>
        <v>42248</v>
      </c>
      <c r="N55" s="43" t="s">
        <v>65</v>
      </c>
    </row>
    <row r="56" spans="1:30" s="47" customFormat="1" ht="13.5" thickBot="1" x14ac:dyDescent="0.25">
      <c r="A56" s="39"/>
      <c r="B56" s="56" t="s">
        <v>180</v>
      </c>
      <c r="C56" s="12"/>
      <c r="D56" s="77"/>
      <c r="E56" s="14"/>
      <c r="F56" s="77"/>
      <c r="G56" s="14"/>
      <c r="H56" s="77"/>
      <c r="I56" s="14"/>
      <c r="J56" s="42">
        <f t="shared" si="0"/>
        <v>0</v>
      </c>
      <c r="K56" s="42"/>
      <c r="L56" s="42"/>
      <c r="M56" s="42"/>
      <c r="N56" s="43" t="s">
        <v>66</v>
      </c>
      <c r="O56" s="42"/>
      <c r="P56" s="42"/>
      <c r="Q56" s="44"/>
      <c r="R56" s="44"/>
      <c r="S56" s="44"/>
      <c r="T56" s="44"/>
      <c r="U56" s="44"/>
      <c r="V56" s="44"/>
      <c r="W56" s="44"/>
      <c r="X56" s="44"/>
      <c r="Y56" s="44"/>
      <c r="Z56" s="44"/>
      <c r="AA56" s="44"/>
      <c r="AB56" s="44"/>
      <c r="AC56" s="44"/>
      <c r="AD56" s="44"/>
    </row>
    <row r="57" spans="1:30" s="47" customFormat="1" ht="13.5" thickBot="1" x14ac:dyDescent="0.25">
      <c r="A57" s="39"/>
      <c r="B57" s="56" t="s">
        <v>179</v>
      </c>
      <c r="C57" s="12"/>
      <c r="D57" s="77"/>
      <c r="E57" s="14"/>
      <c r="F57" s="77"/>
      <c r="G57" s="14"/>
      <c r="H57" s="77"/>
      <c r="I57" s="14"/>
      <c r="J57" s="42">
        <f t="shared" si="0"/>
        <v>0</v>
      </c>
      <c r="K57" s="42"/>
      <c r="L57" s="42"/>
      <c r="M57" s="42"/>
      <c r="N57" s="43" t="s">
        <v>67</v>
      </c>
      <c r="O57" s="42"/>
      <c r="P57" s="42"/>
      <c r="Q57" s="44"/>
      <c r="R57" s="44"/>
      <c r="S57" s="44"/>
      <c r="T57" s="44"/>
      <c r="U57" s="44"/>
      <c r="V57" s="44"/>
      <c r="W57" s="44"/>
      <c r="X57" s="44"/>
      <c r="Y57" s="44"/>
      <c r="Z57" s="44"/>
      <c r="AA57" s="44"/>
      <c r="AB57" s="44"/>
      <c r="AC57" s="44"/>
      <c r="AD57" s="44"/>
    </row>
    <row r="58" spans="1:30" s="47" customFormat="1" ht="13.5" thickBot="1" x14ac:dyDescent="0.25">
      <c r="A58" s="39"/>
      <c r="B58" s="56" t="s">
        <v>190</v>
      </c>
      <c r="C58" s="12"/>
      <c r="D58" s="77"/>
      <c r="E58" s="14"/>
      <c r="F58" s="77"/>
      <c r="G58" s="14"/>
      <c r="H58" s="77"/>
      <c r="I58" s="14"/>
      <c r="J58" s="42">
        <f t="shared" si="0"/>
        <v>0</v>
      </c>
      <c r="K58" s="42"/>
      <c r="L58" s="42"/>
      <c r="M58" s="42"/>
      <c r="N58" s="43" t="s">
        <v>68</v>
      </c>
      <c r="O58" s="42"/>
      <c r="P58" s="42"/>
      <c r="Q58" s="44"/>
      <c r="R58" s="44"/>
      <c r="S58" s="44"/>
      <c r="T58" s="44"/>
      <c r="U58" s="44"/>
      <c r="V58" s="44"/>
      <c r="W58" s="44"/>
      <c r="X58" s="44"/>
      <c r="Y58" s="44"/>
      <c r="Z58" s="44"/>
      <c r="AA58" s="44"/>
      <c r="AB58" s="44"/>
      <c r="AC58" s="44"/>
      <c r="AD58" s="44"/>
    </row>
    <row r="59" spans="1:30" s="47" customFormat="1" ht="18.75" customHeight="1" thickBot="1" x14ac:dyDescent="0.25">
      <c r="A59" s="39"/>
      <c r="B59" s="73" t="s">
        <v>231</v>
      </c>
      <c r="C59" s="92"/>
      <c r="D59" s="77"/>
      <c r="E59" s="92"/>
      <c r="F59" s="77"/>
      <c r="G59" s="92"/>
      <c r="H59" s="77"/>
      <c r="I59" s="92"/>
      <c r="J59" s="42">
        <f t="shared" si="0"/>
        <v>0</v>
      </c>
      <c r="K59" s="42"/>
      <c r="L59" s="42"/>
      <c r="M59" s="42"/>
      <c r="N59" s="43" t="s">
        <v>69</v>
      </c>
      <c r="O59" s="42"/>
      <c r="P59" s="42"/>
      <c r="Q59" s="44"/>
      <c r="R59" s="44"/>
      <c r="S59" s="44"/>
      <c r="T59" s="44"/>
      <c r="U59" s="44"/>
      <c r="V59" s="44"/>
      <c r="W59" s="44"/>
      <c r="X59" s="44"/>
      <c r="Y59" s="44"/>
      <c r="Z59" s="44"/>
      <c r="AA59" s="44"/>
      <c r="AB59" s="44"/>
      <c r="AC59" s="44"/>
      <c r="AD59" s="44"/>
    </row>
    <row r="60" spans="1:30" s="47" customFormat="1" x14ac:dyDescent="0.2">
      <c r="A60" s="39"/>
      <c r="B60" s="41"/>
      <c r="C60" s="41"/>
      <c r="D60" s="41"/>
      <c r="E60" s="41"/>
      <c r="F60" s="41"/>
      <c r="G60" s="41"/>
      <c r="H60" s="41"/>
      <c r="I60" s="41"/>
      <c r="J60" s="42">
        <f t="shared" si="0"/>
        <v>0</v>
      </c>
      <c r="K60" s="42"/>
      <c r="L60" s="42"/>
      <c r="M60" s="42"/>
      <c r="N60" s="43" t="s">
        <v>70</v>
      </c>
      <c r="O60" s="42"/>
      <c r="P60" s="42"/>
      <c r="Q60" s="44"/>
      <c r="R60" s="44"/>
      <c r="S60" s="44"/>
      <c r="T60" s="44"/>
      <c r="U60" s="44"/>
      <c r="V60" s="44"/>
      <c r="W60" s="44"/>
      <c r="X60" s="44"/>
      <c r="Y60" s="44"/>
      <c r="Z60" s="44"/>
      <c r="AA60" s="44"/>
      <c r="AB60" s="44"/>
      <c r="AC60" s="44"/>
      <c r="AD60" s="44"/>
    </row>
    <row r="61" spans="1:30" s="47" customFormat="1" ht="13.5" thickBot="1" x14ac:dyDescent="0.25">
      <c r="A61" s="39"/>
      <c r="B61" s="41"/>
      <c r="C61" s="76">
        <v>42248</v>
      </c>
      <c r="E61" s="76">
        <v>42339</v>
      </c>
      <c r="G61" s="76">
        <v>42430</v>
      </c>
      <c r="I61" s="76">
        <v>42522</v>
      </c>
      <c r="J61" s="42">
        <f t="shared" si="0"/>
        <v>42248</v>
      </c>
      <c r="K61" s="42"/>
      <c r="L61" s="42"/>
      <c r="M61" s="42"/>
      <c r="N61" s="43" t="s">
        <v>71</v>
      </c>
      <c r="O61" s="42"/>
      <c r="P61" s="42"/>
      <c r="Q61" s="44"/>
      <c r="R61" s="44"/>
      <c r="S61" s="44"/>
      <c r="T61" s="44"/>
      <c r="U61" s="44"/>
      <c r="V61" s="44"/>
      <c r="W61" s="44"/>
      <c r="X61" s="44"/>
      <c r="Y61" s="44"/>
      <c r="Z61" s="44"/>
      <c r="AA61" s="44"/>
      <c r="AB61" s="44"/>
      <c r="AC61" s="44"/>
      <c r="AD61" s="44"/>
    </row>
    <row r="62" spans="1:30" s="47" customFormat="1" ht="26.25" thickBot="1" x14ac:dyDescent="0.25">
      <c r="A62" s="39"/>
      <c r="B62" s="63" t="s">
        <v>261</v>
      </c>
      <c r="C62" s="92"/>
      <c r="D62" s="41"/>
      <c r="E62" s="92"/>
      <c r="F62" s="41"/>
      <c r="G62" s="92"/>
      <c r="H62" s="41"/>
      <c r="I62" s="92"/>
      <c r="J62" s="42">
        <f t="shared" si="0"/>
        <v>0</v>
      </c>
      <c r="K62" s="42"/>
      <c r="L62" s="42"/>
      <c r="M62" s="42"/>
      <c r="N62" s="43" t="s">
        <v>72</v>
      </c>
      <c r="O62" s="42"/>
      <c r="P62" s="42"/>
      <c r="Q62" s="44"/>
      <c r="R62" s="44"/>
      <c r="S62" s="44"/>
      <c r="T62" s="44"/>
      <c r="U62" s="44"/>
      <c r="V62" s="44"/>
      <c r="W62" s="44"/>
      <c r="X62" s="44"/>
      <c r="Y62" s="44"/>
      <c r="Z62" s="44"/>
      <c r="AA62" s="44"/>
      <c r="AB62" s="44"/>
      <c r="AC62" s="44"/>
      <c r="AD62" s="44"/>
    </row>
    <row r="63" spans="1:30" s="47" customFormat="1" ht="13.5" thickBot="1" x14ac:dyDescent="0.25">
      <c r="A63" s="39"/>
      <c r="B63" s="41"/>
      <c r="C63" s="41"/>
      <c r="D63" s="41"/>
      <c r="E63" s="41"/>
      <c r="F63" s="41"/>
      <c r="G63" s="41"/>
      <c r="H63" s="41"/>
      <c r="I63" s="41"/>
      <c r="J63" s="42">
        <f>C64</f>
        <v>0</v>
      </c>
      <c r="K63" s="42"/>
      <c r="L63" s="42"/>
      <c r="M63" s="42"/>
      <c r="N63" s="43" t="s">
        <v>73</v>
      </c>
      <c r="O63" s="42"/>
      <c r="P63" s="42"/>
      <c r="Q63" s="44"/>
      <c r="R63" s="44"/>
      <c r="S63" s="44"/>
      <c r="T63" s="44"/>
      <c r="U63" s="44"/>
      <c r="V63" s="44"/>
      <c r="W63" s="44"/>
      <c r="X63" s="44"/>
      <c r="Y63" s="44"/>
      <c r="Z63" s="44"/>
      <c r="AA63" s="44"/>
      <c r="AB63" s="44"/>
      <c r="AC63" s="44"/>
      <c r="AD63" s="44"/>
    </row>
    <row r="64" spans="1:30" s="47" customFormat="1" ht="26.25" thickBot="1" x14ac:dyDescent="0.25">
      <c r="A64" s="39"/>
      <c r="B64" s="78" t="s">
        <v>285</v>
      </c>
      <c r="C64" s="30"/>
      <c r="D64" s="31"/>
      <c r="E64" s="32"/>
      <c r="F64" s="77"/>
      <c r="G64" s="41"/>
      <c r="H64" s="41"/>
      <c r="I64" s="41"/>
      <c r="J64" s="42">
        <f>C65</f>
        <v>0</v>
      </c>
      <c r="K64" s="42"/>
      <c r="L64" s="42"/>
      <c r="M64" s="42"/>
      <c r="N64" s="43" t="s">
        <v>74</v>
      </c>
      <c r="O64" s="42"/>
      <c r="P64" s="42"/>
      <c r="Q64" s="44"/>
      <c r="R64" s="44"/>
      <c r="S64" s="44"/>
      <c r="T64" s="44"/>
      <c r="U64" s="44"/>
      <c r="V64" s="44"/>
      <c r="W64" s="44"/>
      <c r="X64" s="44"/>
      <c r="Y64" s="44"/>
      <c r="Z64" s="44"/>
      <c r="AA64" s="44"/>
      <c r="AB64" s="44"/>
      <c r="AC64" s="44"/>
      <c r="AD64" s="44"/>
    </row>
    <row r="65" spans="1:30" s="47" customFormat="1" ht="12" customHeight="1" thickBot="1" x14ac:dyDescent="0.25">
      <c r="A65" s="39"/>
      <c r="B65" s="40"/>
      <c r="C65" s="41"/>
      <c r="E65" s="41"/>
      <c r="G65" s="41"/>
      <c r="I65" s="41"/>
      <c r="J65" s="42">
        <f>C66</f>
        <v>0</v>
      </c>
      <c r="K65" s="42"/>
      <c r="L65" s="42"/>
      <c r="M65" s="42"/>
      <c r="N65" s="43" t="s">
        <v>75</v>
      </c>
      <c r="O65" s="42"/>
      <c r="P65" s="42"/>
      <c r="Q65" s="44"/>
      <c r="R65" s="44"/>
      <c r="S65" s="44"/>
      <c r="T65" s="44"/>
      <c r="U65" s="44"/>
      <c r="V65" s="44"/>
      <c r="W65" s="44"/>
      <c r="X65" s="44"/>
      <c r="Y65" s="44"/>
      <c r="Z65" s="44"/>
      <c r="AA65" s="44"/>
      <c r="AB65" s="44"/>
      <c r="AC65" s="44"/>
      <c r="AD65" s="44"/>
    </row>
    <row r="66" spans="1:30" s="47" customFormat="1" ht="26.25" thickBot="1" x14ac:dyDescent="0.25">
      <c r="A66" s="39"/>
      <c r="B66" s="49" t="s">
        <v>203</v>
      </c>
      <c r="C66" s="27"/>
      <c r="D66" s="28"/>
      <c r="E66" s="29"/>
      <c r="F66" s="41"/>
      <c r="G66" s="41"/>
      <c r="H66" s="41"/>
      <c r="I66" s="41"/>
      <c r="J66" s="42">
        <f>C67</f>
        <v>0</v>
      </c>
      <c r="K66" s="42"/>
      <c r="L66" s="42"/>
      <c r="M66" s="42"/>
      <c r="N66" s="43" t="s">
        <v>76</v>
      </c>
      <c r="O66" s="42"/>
      <c r="P66" s="42"/>
      <c r="Q66" s="44"/>
      <c r="R66" s="44"/>
      <c r="S66" s="44"/>
      <c r="T66" s="44"/>
      <c r="U66" s="44"/>
      <c r="V66" s="44"/>
      <c r="W66" s="44"/>
      <c r="X66" s="44"/>
      <c r="Y66" s="44"/>
      <c r="Z66" s="44"/>
      <c r="AA66" s="44"/>
      <c r="AB66" s="44"/>
      <c r="AC66" s="44"/>
      <c r="AD66" s="44"/>
    </row>
    <row r="67" spans="1:30" s="47" customFormat="1" ht="10.5" customHeight="1" thickBot="1" x14ac:dyDescent="0.25">
      <c r="A67" s="39"/>
      <c r="B67" s="63"/>
      <c r="C67" s="41"/>
      <c r="E67" s="41"/>
      <c r="G67" s="41"/>
      <c r="I67" s="41"/>
      <c r="J67" s="42">
        <f>C68</f>
        <v>0</v>
      </c>
      <c r="K67" s="42"/>
      <c r="L67" s="42"/>
      <c r="M67" s="42"/>
      <c r="N67" s="43" t="s">
        <v>77</v>
      </c>
      <c r="O67" s="42"/>
      <c r="P67" s="42"/>
      <c r="Q67" s="44"/>
      <c r="R67" s="44"/>
      <c r="S67" s="44"/>
      <c r="T67" s="44"/>
      <c r="U67" s="44"/>
      <c r="V67" s="44"/>
      <c r="W67" s="44"/>
      <c r="X67" s="44"/>
      <c r="Y67" s="44"/>
      <c r="Z67" s="44"/>
      <c r="AA67" s="44"/>
      <c r="AB67" s="44"/>
      <c r="AC67" s="44"/>
      <c r="AD67" s="44"/>
    </row>
    <row r="68" spans="1:30" s="47" customFormat="1" ht="26.25" thickBot="1" x14ac:dyDescent="0.25">
      <c r="A68" s="39"/>
      <c r="B68" s="63" t="s">
        <v>230</v>
      </c>
      <c r="C68" s="27"/>
      <c r="D68" s="28"/>
      <c r="E68" s="29"/>
      <c r="F68" s="41"/>
      <c r="G68" s="41"/>
      <c r="H68" s="41"/>
      <c r="I68" s="41"/>
      <c r="J68" s="42"/>
      <c r="K68" s="42"/>
      <c r="L68" s="42"/>
      <c r="M68" s="42"/>
      <c r="N68" s="43" t="s">
        <v>78</v>
      </c>
      <c r="O68" s="42"/>
      <c r="P68" s="42"/>
      <c r="Q68" s="44"/>
      <c r="R68" s="44"/>
      <c r="S68" s="44"/>
      <c r="T68" s="44"/>
      <c r="U68" s="44"/>
      <c r="V68" s="44"/>
      <c r="W68" s="44"/>
      <c r="X68" s="44"/>
      <c r="Y68" s="44"/>
      <c r="Z68" s="44"/>
      <c r="AA68" s="44"/>
      <c r="AB68" s="44"/>
      <c r="AC68" s="44"/>
      <c r="AD68" s="44"/>
    </row>
    <row r="69" spans="1:30" s="81" customFormat="1" x14ac:dyDescent="0.2">
      <c r="A69" s="39"/>
      <c r="B69" s="40"/>
      <c r="C69" s="41"/>
      <c r="D69" s="47"/>
      <c r="E69" s="41"/>
      <c r="F69" s="47"/>
      <c r="G69" s="41"/>
      <c r="H69" s="47"/>
      <c r="I69" s="41"/>
      <c r="J69" s="39"/>
      <c r="K69" s="39"/>
      <c r="L69" s="39"/>
      <c r="M69" s="39"/>
      <c r="N69" s="79" t="s">
        <v>79</v>
      </c>
      <c r="O69" s="39"/>
      <c r="P69" s="39"/>
      <c r="Q69" s="80"/>
      <c r="R69" s="80"/>
      <c r="S69" s="80"/>
      <c r="T69" s="80"/>
      <c r="U69" s="80"/>
      <c r="V69" s="80"/>
      <c r="W69" s="80"/>
      <c r="X69" s="80"/>
      <c r="Y69" s="80"/>
      <c r="Z69" s="80"/>
      <c r="AA69" s="80"/>
      <c r="AB69" s="80"/>
      <c r="AC69" s="80"/>
      <c r="AD69" s="80"/>
    </row>
    <row r="70" spans="1:30" s="81" customFormat="1" x14ac:dyDescent="0.2">
      <c r="A70" s="39"/>
      <c r="B70" s="82"/>
      <c r="C70" s="83"/>
      <c r="E70" s="83"/>
      <c r="G70" s="83"/>
      <c r="I70" s="83"/>
      <c r="J70" s="39"/>
      <c r="K70" s="39"/>
      <c r="L70" s="39"/>
      <c r="M70" s="39"/>
      <c r="N70" s="79" t="s">
        <v>80</v>
      </c>
      <c r="O70" s="39"/>
      <c r="P70" s="39"/>
      <c r="Q70" s="80"/>
      <c r="R70" s="80"/>
      <c r="S70" s="80"/>
      <c r="T70" s="80"/>
      <c r="U70" s="80"/>
      <c r="V70" s="80"/>
      <c r="W70" s="80"/>
      <c r="X70" s="80"/>
      <c r="Y70" s="80"/>
      <c r="Z70" s="80"/>
      <c r="AA70" s="80"/>
      <c r="AB70" s="80"/>
      <c r="AC70" s="80"/>
      <c r="AD70" s="80"/>
    </row>
    <row r="71" spans="1:30" s="47" customFormat="1" x14ac:dyDescent="0.2">
      <c r="A71" s="39"/>
      <c r="B71" s="82"/>
      <c r="C71" s="83"/>
      <c r="D71" s="81"/>
      <c r="E71" s="83"/>
      <c r="F71" s="81"/>
      <c r="G71" s="83"/>
      <c r="H71" s="81"/>
      <c r="I71" s="83"/>
      <c r="J71" s="42"/>
      <c r="K71" s="42"/>
      <c r="L71" s="42"/>
      <c r="M71" s="42"/>
      <c r="N71" s="43" t="s">
        <v>81</v>
      </c>
      <c r="O71" s="42"/>
      <c r="P71" s="42"/>
      <c r="Q71" s="44"/>
      <c r="R71" s="44"/>
      <c r="S71" s="44"/>
      <c r="T71" s="44"/>
      <c r="U71" s="44"/>
      <c r="V71" s="44"/>
      <c r="W71" s="44"/>
      <c r="X71" s="44"/>
      <c r="Y71" s="44"/>
      <c r="Z71" s="44"/>
      <c r="AA71" s="44"/>
      <c r="AB71" s="44"/>
      <c r="AC71" s="44"/>
      <c r="AD71" s="44"/>
    </row>
    <row r="72" spans="1:30" s="47" customFormat="1" x14ac:dyDescent="0.2">
      <c r="A72" s="39"/>
      <c r="B72" s="84"/>
      <c r="C72" s="45"/>
      <c r="D72" s="45"/>
      <c r="E72" s="45"/>
      <c r="F72" s="45"/>
      <c r="G72" s="45"/>
      <c r="H72" s="45"/>
      <c r="I72" s="45"/>
      <c r="J72" s="42"/>
      <c r="K72" s="42"/>
      <c r="L72" s="42"/>
      <c r="M72" s="42"/>
      <c r="N72" s="43" t="s">
        <v>82</v>
      </c>
      <c r="O72" s="42"/>
      <c r="P72" s="42"/>
      <c r="Q72" s="44"/>
      <c r="R72" s="44"/>
      <c r="S72" s="44"/>
      <c r="T72" s="44"/>
      <c r="U72" s="44"/>
      <c r="V72" s="44"/>
      <c r="W72" s="44"/>
      <c r="X72" s="44"/>
      <c r="Y72" s="44"/>
      <c r="Z72" s="44"/>
      <c r="AA72" s="44"/>
      <c r="AB72" s="44"/>
      <c r="AC72" s="44"/>
      <c r="AD72" s="44"/>
    </row>
    <row r="73" spans="1:30" s="47" customFormat="1" x14ac:dyDescent="0.2">
      <c r="A73" s="39"/>
      <c r="B73" s="85" t="s">
        <v>234</v>
      </c>
      <c r="C73" s="45"/>
      <c r="D73" s="45"/>
      <c r="E73" s="45"/>
      <c r="F73" s="45"/>
      <c r="G73" s="45"/>
      <c r="H73" s="45"/>
      <c r="I73" s="45"/>
      <c r="J73" s="42"/>
      <c r="K73" s="42"/>
      <c r="L73" s="42"/>
      <c r="M73" s="42"/>
      <c r="N73" s="43" t="s">
        <v>83</v>
      </c>
      <c r="O73" s="42"/>
      <c r="P73" s="42"/>
      <c r="Q73" s="44"/>
      <c r="R73" s="44"/>
      <c r="S73" s="44"/>
      <c r="T73" s="44"/>
      <c r="U73" s="44"/>
      <c r="V73" s="44"/>
      <c r="W73" s="44"/>
      <c r="X73" s="44"/>
      <c r="Y73" s="44"/>
      <c r="Z73" s="44"/>
      <c r="AA73" s="44"/>
      <c r="AB73" s="44"/>
      <c r="AC73" s="44"/>
      <c r="AD73" s="44"/>
    </row>
    <row r="74" spans="1:30" s="47" customFormat="1" x14ac:dyDescent="0.2">
      <c r="A74" s="39"/>
      <c r="B74" s="84"/>
      <c r="C74" s="45"/>
      <c r="D74" s="45"/>
      <c r="E74" s="45"/>
      <c r="F74" s="45"/>
      <c r="G74" s="45"/>
      <c r="H74" s="45"/>
      <c r="I74" s="45"/>
      <c r="J74" s="42"/>
      <c r="K74" s="42"/>
      <c r="L74" s="42"/>
      <c r="M74" s="42"/>
      <c r="N74" s="43" t="s">
        <v>84</v>
      </c>
      <c r="O74" s="42"/>
      <c r="P74" s="42"/>
      <c r="Q74" s="44"/>
      <c r="R74" s="44"/>
      <c r="S74" s="44"/>
      <c r="T74" s="44"/>
      <c r="U74" s="44"/>
      <c r="V74" s="44"/>
      <c r="W74" s="44"/>
      <c r="X74" s="44"/>
      <c r="Y74" s="44"/>
      <c r="Z74" s="44"/>
      <c r="AA74" s="44"/>
      <c r="AB74" s="44"/>
      <c r="AC74" s="44"/>
      <c r="AD74" s="44"/>
    </row>
    <row r="75" spans="1:30" s="47" customFormat="1" ht="25.5" x14ac:dyDescent="0.2">
      <c r="A75" s="39"/>
      <c r="B75" s="86"/>
      <c r="C75" s="86" t="s">
        <v>235</v>
      </c>
      <c r="D75" s="45"/>
      <c r="E75" s="86" t="s">
        <v>236</v>
      </c>
      <c r="F75" s="45"/>
      <c r="G75" s="86" t="s">
        <v>237</v>
      </c>
      <c r="H75" s="45"/>
      <c r="I75" s="86" t="s">
        <v>238</v>
      </c>
      <c r="J75" s="42"/>
      <c r="K75" s="42"/>
      <c r="L75" s="42"/>
      <c r="M75" s="42"/>
      <c r="N75" s="43" t="s">
        <v>85</v>
      </c>
      <c r="O75" s="42"/>
      <c r="P75" s="42"/>
      <c r="Q75" s="44"/>
      <c r="R75" s="44"/>
      <c r="S75" s="44"/>
      <c r="T75" s="44"/>
      <c r="U75" s="44"/>
      <c r="V75" s="44"/>
      <c r="W75" s="44"/>
      <c r="X75" s="44"/>
      <c r="Y75" s="44"/>
      <c r="Z75" s="44"/>
      <c r="AA75" s="44"/>
      <c r="AB75" s="44"/>
      <c r="AC75" s="44"/>
      <c r="AD75" s="44"/>
    </row>
    <row r="76" spans="1:30" s="47" customFormat="1" ht="12.95" customHeight="1" x14ac:dyDescent="0.2">
      <c r="A76" s="39"/>
      <c r="B76" s="86" t="s">
        <v>239</v>
      </c>
      <c r="C76" s="45"/>
      <c r="D76" s="45"/>
      <c r="E76" s="45"/>
      <c r="F76" s="45"/>
      <c r="G76" s="45"/>
      <c r="H76" s="45"/>
      <c r="I76" s="45"/>
      <c r="J76" s="42"/>
      <c r="K76" s="42"/>
      <c r="L76" s="42"/>
      <c r="M76" s="42"/>
      <c r="N76" s="43" t="s">
        <v>86</v>
      </c>
      <c r="O76" s="42"/>
      <c r="P76" s="42"/>
      <c r="Q76" s="44"/>
      <c r="R76" s="44"/>
      <c r="S76" s="44"/>
      <c r="T76" s="44"/>
      <c r="U76" s="44"/>
      <c r="V76" s="44"/>
      <c r="W76" s="44"/>
      <c r="X76" s="44"/>
      <c r="Y76" s="44"/>
      <c r="Z76" s="44"/>
      <c r="AA76" s="44"/>
      <c r="AB76" s="44"/>
      <c r="AC76" s="44"/>
      <c r="AD76" s="44"/>
    </row>
    <row r="77" spans="1:30" s="47" customFormat="1" x14ac:dyDescent="0.2">
      <c r="A77" s="39"/>
      <c r="B77" s="86" t="s">
        <v>181</v>
      </c>
      <c r="C77" s="45"/>
      <c r="D77" s="45"/>
      <c r="E77" s="45"/>
      <c r="F77" s="45"/>
      <c r="G77" s="45"/>
      <c r="H77" s="45"/>
      <c r="I77" s="45"/>
      <c r="J77" s="42"/>
      <c r="K77" s="42"/>
      <c r="L77" s="42"/>
      <c r="M77" s="42"/>
      <c r="N77" s="43" t="s">
        <v>87</v>
      </c>
      <c r="O77" s="42"/>
      <c r="P77" s="42"/>
      <c r="Q77" s="44"/>
      <c r="R77" s="44"/>
      <c r="S77" s="44"/>
      <c r="T77" s="44"/>
      <c r="U77" s="44"/>
      <c r="V77" s="44"/>
      <c r="W77" s="44"/>
      <c r="X77" s="44"/>
      <c r="Y77" s="44"/>
      <c r="Z77" s="44"/>
      <c r="AA77" s="44"/>
      <c r="AB77" s="44"/>
      <c r="AC77" s="44"/>
      <c r="AD77" s="44"/>
    </row>
    <row r="78" spans="1:30" s="47" customFormat="1" ht="38.25" x14ac:dyDescent="0.2">
      <c r="A78" s="39"/>
      <c r="B78" s="86"/>
      <c r="C78" s="84" t="s">
        <v>8</v>
      </c>
      <c r="D78" s="45"/>
      <c r="E78" s="84" t="s">
        <v>240</v>
      </c>
      <c r="F78" s="45"/>
      <c r="G78" s="84" t="s">
        <v>241</v>
      </c>
      <c r="H78" s="45"/>
      <c r="I78" s="84" t="s">
        <v>242</v>
      </c>
      <c r="J78" s="42"/>
      <c r="K78" s="42"/>
      <c r="L78" s="42"/>
      <c r="M78" s="42"/>
      <c r="N78" s="43" t="s">
        <v>88</v>
      </c>
      <c r="O78" s="42"/>
      <c r="P78" s="42"/>
      <c r="Q78" s="44"/>
      <c r="R78" s="44"/>
      <c r="S78" s="44"/>
      <c r="T78" s="44"/>
      <c r="U78" s="44"/>
      <c r="V78" s="44"/>
      <c r="W78" s="44"/>
      <c r="X78" s="44"/>
      <c r="Y78" s="44"/>
      <c r="Z78" s="44"/>
      <c r="AA78" s="44"/>
      <c r="AB78" s="44"/>
      <c r="AC78" s="44"/>
      <c r="AD78" s="44"/>
    </row>
    <row r="79" spans="1:30" s="47" customFormat="1" x14ac:dyDescent="0.2">
      <c r="A79" s="39"/>
      <c r="B79" s="86" t="s">
        <v>243</v>
      </c>
      <c r="C79" s="45"/>
      <c r="D79" s="45"/>
      <c r="E79" s="45"/>
      <c r="F79" s="45"/>
      <c r="G79" s="45"/>
      <c r="H79" s="45"/>
      <c r="I79" s="45"/>
      <c r="J79" s="42"/>
      <c r="K79" s="42"/>
      <c r="L79" s="42"/>
      <c r="M79" s="42"/>
      <c r="N79" s="43" t="s">
        <v>89</v>
      </c>
      <c r="O79" s="42"/>
      <c r="P79" s="42"/>
      <c r="Q79" s="44"/>
      <c r="R79" s="44"/>
      <c r="S79" s="44"/>
      <c r="T79" s="44"/>
      <c r="U79" s="44"/>
      <c r="V79" s="44"/>
      <c r="W79" s="44"/>
      <c r="X79" s="44"/>
      <c r="Y79" s="44"/>
      <c r="Z79" s="44"/>
      <c r="AA79" s="44"/>
      <c r="AB79" s="44"/>
      <c r="AC79" s="44"/>
      <c r="AD79" s="44"/>
    </row>
    <row r="80" spans="1:30" x14ac:dyDescent="0.2">
      <c r="B80" s="84"/>
      <c r="C80" s="45"/>
      <c r="D80" s="45"/>
      <c r="E80" s="45"/>
      <c r="F80" s="45"/>
      <c r="G80" s="45"/>
      <c r="H80" s="45"/>
      <c r="I80" s="45"/>
      <c r="N80" s="43" t="s">
        <v>90</v>
      </c>
    </row>
    <row r="81" spans="2:14" x14ac:dyDescent="0.2">
      <c r="B81" s="86" t="s">
        <v>244</v>
      </c>
      <c r="C81" s="45"/>
      <c r="D81" s="45"/>
      <c r="E81" s="45"/>
      <c r="F81" s="45"/>
      <c r="G81" s="45"/>
      <c r="H81" s="45"/>
      <c r="I81" s="45"/>
      <c r="N81" s="43" t="s">
        <v>91</v>
      </c>
    </row>
    <row r="82" spans="2:14" x14ac:dyDescent="0.2">
      <c r="B82" s="86" t="s">
        <v>245</v>
      </c>
      <c r="C82" s="45"/>
      <c r="D82" s="45"/>
      <c r="E82" s="45"/>
      <c r="F82" s="45"/>
      <c r="G82" s="45"/>
      <c r="H82" s="45"/>
      <c r="I82" s="45"/>
      <c r="N82" s="43" t="s">
        <v>92</v>
      </c>
    </row>
    <row r="83" spans="2:14" x14ac:dyDescent="0.2">
      <c r="B83" s="86" t="s">
        <v>182</v>
      </c>
      <c r="C83" s="45"/>
      <c r="D83" s="45"/>
      <c r="E83" s="45"/>
      <c r="F83" s="45"/>
      <c r="G83" s="45"/>
      <c r="H83" s="45"/>
      <c r="I83" s="45"/>
      <c r="N83" s="43" t="s">
        <v>93</v>
      </c>
    </row>
    <row r="84" spans="2:14" x14ac:dyDescent="0.2">
      <c r="B84" s="84"/>
      <c r="C84" s="45"/>
      <c r="D84" s="45"/>
      <c r="E84" s="45"/>
      <c r="F84" s="45"/>
      <c r="G84" s="45"/>
      <c r="H84" s="45"/>
      <c r="I84" s="45"/>
      <c r="N84" s="43" t="s">
        <v>94</v>
      </c>
    </row>
    <row r="85" spans="2:14" x14ac:dyDescent="0.2">
      <c r="B85" s="86"/>
      <c r="C85" s="87"/>
      <c r="D85" s="87"/>
      <c r="E85" s="87"/>
      <c r="F85" s="87"/>
      <c r="G85" s="87"/>
      <c r="H85" s="87"/>
      <c r="I85" s="87"/>
      <c r="N85" s="43" t="s">
        <v>95</v>
      </c>
    </row>
    <row r="86" spans="2:14" x14ac:dyDescent="0.2">
      <c r="B86" s="86" t="s">
        <v>246</v>
      </c>
      <c r="C86" s="87"/>
      <c r="D86" s="87"/>
      <c r="E86" s="87"/>
      <c r="F86" s="87"/>
      <c r="G86" s="87"/>
      <c r="H86" s="87"/>
      <c r="I86" s="87"/>
      <c r="N86" s="43" t="s">
        <v>96</v>
      </c>
    </row>
    <row r="87" spans="2:14" x14ac:dyDescent="0.2">
      <c r="B87" s="86" t="s">
        <v>247</v>
      </c>
      <c r="C87" s="87"/>
      <c r="D87" s="87"/>
      <c r="E87" s="87"/>
      <c r="F87" s="87"/>
      <c r="G87" s="87"/>
      <c r="H87" s="87"/>
      <c r="I87" s="87"/>
      <c r="N87" s="43" t="s">
        <v>97</v>
      </c>
    </row>
    <row r="88" spans="2:14" ht="25.5" x14ac:dyDescent="0.2">
      <c r="B88" s="88" t="s">
        <v>248</v>
      </c>
      <c r="C88" s="87"/>
      <c r="D88" s="87"/>
      <c r="E88" s="87"/>
      <c r="F88" s="87"/>
      <c r="G88" s="87"/>
      <c r="H88" s="87"/>
      <c r="I88" s="87"/>
      <c r="N88" s="43" t="s">
        <v>98</v>
      </c>
    </row>
    <row r="89" spans="2:14" x14ac:dyDescent="0.2">
      <c r="B89" s="88" t="s">
        <v>249</v>
      </c>
      <c r="C89" s="87"/>
      <c r="D89" s="87"/>
      <c r="E89" s="87"/>
      <c r="F89" s="87"/>
      <c r="G89" s="87"/>
      <c r="H89" s="87"/>
      <c r="I89" s="87"/>
      <c r="N89" s="43" t="s">
        <v>99</v>
      </c>
    </row>
    <row r="90" spans="2:14" x14ac:dyDescent="0.2">
      <c r="B90" s="84"/>
      <c r="C90" s="45"/>
      <c r="D90" s="45"/>
      <c r="E90" s="45"/>
      <c r="F90" s="45"/>
      <c r="G90" s="45"/>
      <c r="H90" s="45"/>
      <c r="I90" s="45"/>
      <c r="N90" s="43" t="s">
        <v>100</v>
      </c>
    </row>
    <row r="91" spans="2:14" x14ac:dyDescent="0.2">
      <c r="B91" s="86" t="s">
        <v>250</v>
      </c>
      <c r="C91" s="45"/>
      <c r="D91" s="45"/>
      <c r="E91" s="45"/>
      <c r="F91" s="45"/>
      <c r="G91" s="45"/>
      <c r="H91" s="87"/>
      <c r="I91" s="87"/>
      <c r="N91" s="43" t="s">
        <v>101</v>
      </c>
    </row>
    <row r="92" spans="2:14" x14ac:dyDescent="0.2">
      <c r="B92" s="84"/>
      <c r="C92" s="45"/>
      <c r="D92" s="45"/>
      <c r="E92" s="45"/>
      <c r="F92" s="45"/>
      <c r="G92" s="45"/>
      <c r="H92" s="45"/>
      <c r="I92" s="45"/>
      <c r="N92" s="43" t="s">
        <v>102</v>
      </c>
    </row>
    <row r="93" spans="2:14" x14ac:dyDescent="0.2">
      <c r="B93" s="84" t="s">
        <v>251</v>
      </c>
      <c r="C93" s="89"/>
      <c r="D93" s="89"/>
      <c r="E93" s="89"/>
      <c r="F93" s="89"/>
      <c r="G93" s="89"/>
      <c r="H93" s="89"/>
      <c r="I93" s="89"/>
      <c r="N93" s="43" t="s">
        <v>103</v>
      </c>
    </row>
    <row r="94" spans="2:14" x14ac:dyDescent="0.2">
      <c r="B94" s="84"/>
      <c r="C94" s="45"/>
      <c r="D94" s="45"/>
      <c r="E94" s="45"/>
      <c r="F94" s="45"/>
      <c r="G94" s="45"/>
      <c r="H94" s="45"/>
      <c r="I94" s="45"/>
      <c r="N94" s="43" t="s">
        <v>104</v>
      </c>
    </row>
    <row r="95" spans="2:14" x14ac:dyDescent="0.2">
      <c r="D95" s="47"/>
      <c r="F95" s="47"/>
      <c r="H95" s="47"/>
      <c r="N95" s="43" t="s">
        <v>105</v>
      </c>
    </row>
    <row r="96" spans="2:14" x14ac:dyDescent="0.2">
      <c r="D96" s="47"/>
      <c r="F96" s="47"/>
      <c r="H96" s="47"/>
      <c r="N96" s="43" t="s">
        <v>106</v>
      </c>
    </row>
    <row r="97" spans="4:14" x14ac:dyDescent="0.2">
      <c r="D97" s="47"/>
      <c r="F97" s="47"/>
      <c r="H97" s="47"/>
      <c r="N97" s="43" t="s">
        <v>107</v>
      </c>
    </row>
    <row r="98" spans="4:14" x14ac:dyDescent="0.2">
      <c r="D98" s="47"/>
      <c r="F98" s="47"/>
      <c r="H98" s="47"/>
      <c r="N98" s="43" t="s">
        <v>108</v>
      </c>
    </row>
    <row r="99" spans="4:14" x14ac:dyDescent="0.2">
      <c r="D99" s="47"/>
      <c r="F99" s="47"/>
      <c r="H99" s="47"/>
      <c r="N99" s="43" t="s">
        <v>109</v>
      </c>
    </row>
    <row r="100" spans="4:14" x14ac:dyDescent="0.2">
      <c r="D100" s="47"/>
      <c r="F100" s="47"/>
      <c r="H100" s="47"/>
      <c r="N100" s="43" t="s">
        <v>110</v>
      </c>
    </row>
    <row r="101" spans="4:14" x14ac:dyDescent="0.2">
      <c r="D101" s="47"/>
      <c r="F101" s="47"/>
      <c r="H101" s="47"/>
      <c r="N101" s="43" t="s">
        <v>111</v>
      </c>
    </row>
    <row r="102" spans="4:14" x14ac:dyDescent="0.2">
      <c r="D102" s="47"/>
      <c r="F102" s="47"/>
      <c r="H102" s="47"/>
      <c r="N102" s="43" t="s">
        <v>112</v>
      </c>
    </row>
    <row r="103" spans="4:14" x14ac:dyDescent="0.2">
      <c r="D103" s="47"/>
      <c r="F103" s="47"/>
      <c r="H103" s="47"/>
      <c r="N103" s="43" t="s">
        <v>113</v>
      </c>
    </row>
    <row r="104" spans="4:14" x14ac:dyDescent="0.2">
      <c r="D104" s="47"/>
      <c r="F104" s="47"/>
      <c r="H104" s="47"/>
      <c r="N104" s="43" t="s">
        <v>114</v>
      </c>
    </row>
    <row r="105" spans="4:14" x14ac:dyDescent="0.2">
      <c r="D105" s="47"/>
      <c r="F105" s="47"/>
      <c r="H105" s="47"/>
      <c r="N105" s="43" t="s">
        <v>115</v>
      </c>
    </row>
    <row r="106" spans="4:14" x14ac:dyDescent="0.2">
      <c r="D106" s="47"/>
      <c r="F106" s="47"/>
      <c r="H106" s="47"/>
      <c r="N106" s="43" t="s">
        <v>116</v>
      </c>
    </row>
    <row r="107" spans="4:14" x14ac:dyDescent="0.2">
      <c r="D107" s="47"/>
      <c r="F107" s="47"/>
      <c r="H107" s="47"/>
      <c r="N107" s="43" t="s">
        <v>117</v>
      </c>
    </row>
    <row r="108" spans="4:14" x14ac:dyDescent="0.2">
      <c r="D108" s="47"/>
      <c r="F108" s="47"/>
      <c r="H108" s="47"/>
      <c r="N108" s="43" t="s">
        <v>118</v>
      </c>
    </row>
    <row r="109" spans="4:14" x14ac:dyDescent="0.2">
      <c r="D109" s="47"/>
      <c r="F109" s="47"/>
      <c r="H109" s="47"/>
      <c r="N109" s="43" t="s">
        <v>119</v>
      </c>
    </row>
    <row r="110" spans="4:14" x14ac:dyDescent="0.2">
      <c r="D110" s="47"/>
      <c r="F110" s="47"/>
      <c r="H110" s="47"/>
      <c r="N110" s="43" t="s">
        <v>120</v>
      </c>
    </row>
    <row r="111" spans="4:14" x14ac:dyDescent="0.2">
      <c r="D111" s="47"/>
      <c r="F111" s="47"/>
      <c r="H111" s="47"/>
      <c r="N111" s="43" t="s">
        <v>121</v>
      </c>
    </row>
    <row r="112" spans="4:14" x14ac:dyDescent="0.2">
      <c r="D112" s="47"/>
      <c r="F112" s="47"/>
      <c r="H112" s="47"/>
      <c r="N112" s="43" t="s">
        <v>122</v>
      </c>
    </row>
    <row r="113" spans="4:14" x14ac:dyDescent="0.2">
      <c r="D113" s="47"/>
      <c r="F113" s="47"/>
      <c r="H113" s="47"/>
      <c r="N113" s="43" t="s">
        <v>123</v>
      </c>
    </row>
    <row r="114" spans="4:14" x14ac:dyDescent="0.2">
      <c r="D114" s="47"/>
      <c r="F114" s="47"/>
      <c r="H114" s="47"/>
      <c r="N114" s="43" t="s">
        <v>124</v>
      </c>
    </row>
    <row r="115" spans="4:14" x14ac:dyDescent="0.2">
      <c r="D115" s="47"/>
      <c r="F115" s="47"/>
      <c r="H115" s="47"/>
      <c r="N115" s="43" t="s">
        <v>125</v>
      </c>
    </row>
    <row r="116" spans="4:14" x14ac:dyDescent="0.2">
      <c r="D116" s="47"/>
      <c r="F116" s="47"/>
      <c r="H116" s="47"/>
      <c r="N116" s="43" t="s">
        <v>126</v>
      </c>
    </row>
    <row r="117" spans="4:14" x14ac:dyDescent="0.2">
      <c r="D117" s="47"/>
      <c r="F117" s="47"/>
      <c r="H117" s="47"/>
      <c r="N117" s="43" t="s">
        <v>127</v>
      </c>
    </row>
    <row r="118" spans="4:14" x14ac:dyDescent="0.2">
      <c r="D118" s="47"/>
      <c r="F118" s="47"/>
      <c r="H118" s="47"/>
      <c r="N118" s="43" t="s">
        <v>128</v>
      </c>
    </row>
    <row r="119" spans="4:14" x14ac:dyDescent="0.2">
      <c r="D119" s="47"/>
      <c r="F119" s="47"/>
      <c r="H119" s="47"/>
      <c r="N119" s="43" t="s">
        <v>129</v>
      </c>
    </row>
    <row r="120" spans="4:14" x14ac:dyDescent="0.2">
      <c r="D120" s="47"/>
      <c r="F120" s="47"/>
      <c r="H120" s="47"/>
      <c r="N120" s="43" t="s">
        <v>130</v>
      </c>
    </row>
    <row r="121" spans="4:14" x14ac:dyDescent="0.2">
      <c r="D121" s="47"/>
      <c r="F121" s="47"/>
      <c r="H121" s="47"/>
      <c r="N121" s="43" t="s">
        <v>131</v>
      </c>
    </row>
    <row r="122" spans="4:14" x14ac:dyDescent="0.2">
      <c r="D122" s="47"/>
      <c r="F122" s="47"/>
      <c r="H122" s="47"/>
      <c r="N122" s="43" t="s">
        <v>132</v>
      </c>
    </row>
    <row r="123" spans="4:14" x14ac:dyDescent="0.2">
      <c r="D123" s="47"/>
      <c r="F123" s="47"/>
      <c r="H123" s="47"/>
      <c r="N123" s="43" t="s">
        <v>133</v>
      </c>
    </row>
    <row r="124" spans="4:14" x14ac:dyDescent="0.2">
      <c r="D124" s="47"/>
      <c r="F124" s="47"/>
      <c r="H124" s="47"/>
      <c r="N124" s="43" t="s">
        <v>134</v>
      </c>
    </row>
    <row r="125" spans="4:14" x14ac:dyDescent="0.2">
      <c r="D125" s="47"/>
      <c r="F125" s="47"/>
      <c r="H125" s="47"/>
      <c r="N125" s="43" t="s">
        <v>135</v>
      </c>
    </row>
    <row r="126" spans="4:14" x14ac:dyDescent="0.2">
      <c r="D126" s="47"/>
      <c r="F126" s="47"/>
      <c r="H126" s="47"/>
      <c r="N126" s="43" t="s">
        <v>136</v>
      </c>
    </row>
    <row r="127" spans="4:14" x14ac:dyDescent="0.2">
      <c r="D127" s="47"/>
      <c r="F127" s="47"/>
      <c r="H127" s="47"/>
      <c r="N127" s="43" t="s">
        <v>137</v>
      </c>
    </row>
    <row r="128" spans="4:14" x14ac:dyDescent="0.2">
      <c r="D128" s="47"/>
      <c r="F128" s="47"/>
      <c r="H128" s="47"/>
      <c r="N128" s="43" t="s">
        <v>138</v>
      </c>
    </row>
    <row r="129" spans="4:14" x14ac:dyDescent="0.2">
      <c r="D129" s="47"/>
      <c r="F129" s="47"/>
      <c r="H129" s="47"/>
      <c r="N129" s="43" t="s">
        <v>139</v>
      </c>
    </row>
    <row r="130" spans="4:14" x14ac:dyDescent="0.2">
      <c r="D130" s="47"/>
      <c r="F130" s="47"/>
      <c r="H130" s="47"/>
      <c r="N130" s="43" t="s">
        <v>140</v>
      </c>
    </row>
    <row r="131" spans="4:14" x14ac:dyDescent="0.2">
      <c r="D131" s="47"/>
      <c r="F131" s="47"/>
      <c r="H131" s="47"/>
      <c r="N131" s="43" t="s">
        <v>141</v>
      </c>
    </row>
    <row r="132" spans="4:14" x14ac:dyDescent="0.2">
      <c r="D132" s="47"/>
      <c r="F132" s="47"/>
      <c r="H132" s="47"/>
      <c r="N132" s="43" t="s">
        <v>142</v>
      </c>
    </row>
    <row r="133" spans="4:14" x14ac:dyDescent="0.2">
      <c r="D133" s="47"/>
      <c r="F133" s="47"/>
      <c r="H133" s="47"/>
      <c r="N133" s="43" t="s">
        <v>143</v>
      </c>
    </row>
    <row r="134" spans="4:14" x14ac:dyDescent="0.2">
      <c r="D134" s="47"/>
      <c r="F134" s="47"/>
      <c r="H134" s="47"/>
      <c r="N134" s="43" t="s">
        <v>144</v>
      </c>
    </row>
    <row r="135" spans="4:14" x14ac:dyDescent="0.2">
      <c r="D135" s="47"/>
      <c r="F135" s="47"/>
      <c r="H135" s="47"/>
      <c r="N135" s="43" t="s">
        <v>145</v>
      </c>
    </row>
    <row r="136" spans="4:14" x14ac:dyDescent="0.2">
      <c r="D136" s="47"/>
      <c r="F136" s="47"/>
      <c r="H136" s="47"/>
      <c r="N136" s="43" t="s">
        <v>146</v>
      </c>
    </row>
    <row r="137" spans="4:14" x14ac:dyDescent="0.2">
      <c r="D137" s="47"/>
      <c r="F137" s="47"/>
      <c r="H137" s="47"/>
      <c r="N137" s="43" t="s">
        <v>147</v>
      </c>
    </row>
    <row r="138" spans="4:14" x14ac:dyDescent="0.2">
      <c r="D138" s="47"/>
      <c r="F138" s="47"/>
      <c r="H138" s="47"/>
      <c r="N138" s="43" t="s">
        <v>148</v>
      </c>
    </row>
    <row r="139" spans="4:14" x14ac:dyDescent="0.2">
      <c r="D139" s="47"/>
      <c r="F139" s="47"/>
      <c r="H139" s="47"/>
      <c r="N139" s="43" t="s">
        <v>149</v>
      </c>
    </row>
    <row r="140" spans="4:14" x14ac:dyDescent="0.2">
      <c r="D140" s="47"/>
      <c r="F140" s="47"/>
      <c r="H140" s="47"/>
      <c r="N140" s="43" t="s">
        <v>150</v>
      </c>
    </row>
    <row r="141" spans="4:14" x14ac:dyDescent="0.2">
      <c r="D141" s="47"/>
      <c r="F141" s="47"/>
      <c r="H141" s="47"/>
      <c r="N141" s="43" t="s">
        <v>151</v>
      </c>
    </row>
    <row r="142" spans="4:14" x14ac:dyDescent="0.2">
      <c r="D142" s="47"/>
      <c r="F142" s="47"/>
      <c r="H142" s="47"/>
      <c r="N142" s="43" t="s">
        <v>152</v>
      </c>
    </row>
    <row r="143" spans="4:14" x14ac:dyDescent="0.2">
      <c r="D143" s="47"/>
      <c r="F143" s="47"/>
      <c r="H143" s="47"/>
      <c r="N143" s="43" t="s">
        <v>153</v>
      </c>
    </row>
    <row r="144" spans="4:14" x14ac:dyDescent="0.2">
      <c r="D144" s="47"/>
      <c r="F144" s="47"/>
      <c r="H144" s="47"/>
      <c r="N144" s="43" t="s">
        <v>154</v>
      </c>
    </row>
    <row r="145" spans="4:14" x14ac:dyDescent="0.2">
      <c r="D145" s="47"/>
      <c r="F145" s="47"/>
      <c r="H145" s="47"/>
      <c r="N145" s="43" t="s">
        <v>155</v>
      </c>
    </row>
    <row r="146" spans="4:14" x14ac:dyDescent="0.2">
      <c r="D146" s="47"/>
      <c r="F146" s="47"/>
      <c r="H146" s="47"/>
      <c r="N146" s="43" t="s">
        <v>156</v>
      </c>
    </row>
    <row r="147" spans="4:14" x14ac:dyDescent="0.2">
      <c r="D147" s="47"/>
      <c r="F147" s="47"/>
      <c r="H147" s="47"/>
      <c r="N147" s="43" t="s">
        <v>157</v>
      </c>
    </row>
    <row r="148" spans="4:14" x14ac:dyDescent="0.2">
      <c r="D148" s="47"/>
      <c r="F148" s="47"/>
      <c r="H148" s="47"/>
      <c r="N148" s="43" t="s">
        <v>158</v>
      </c>
    </row>
    <row r="149" spans="4:14" x14ac:dyDescent="0.2">
      <c r="D149" s="47"/>
      <c r="F149" s="47"/>
      <c r="H149" s="47"/>
      <c r="N149" s="43" t="s">
        <v>159</v>
      </c>
    </row>
    <row r="150" spans="4:14" x14ac:dyDescent="0.2">
      <c r="D150" s="47"/>
      <c r="F150" s="47"/>
      <c r="H150" s="47"/>
      <c r="N150" s="43" t="s">
        <v>160</v>
      </c>
    </row>
    <row r="151" spans="4:14" x14ac:dyDescent="0.2">
      <c r="D151" s="47"/>
      <c r="F151" s="47"/>
      <c r="H151" s="47"/>
      <c r="N151" s="43" t="s">
        <v>161</v>
      </c>
    </row>
    <row r="152" spans="4:14" x14ac:dyDescent="0.2">
      <c r="D152" s="47"/>
      <c r="F152" s="47"/>
      <c r="H152" s="47"/>
      <c r="N152" s="43" t="s">
        <v>162</v>
      </c>
    </row>
    <row r="153" spans="4:14" x14ac:dyDescent="0.2">
      <c r="D153" s="47"/>
      <c r="F153" s="47"/>
      <c r="H153" s="47"/>
      <c r="N153" s="43" t="s">
        <v>163</v>
      </c>
    </row>
    <row r="154" spans="4:14" x14ac:dyDescent="0.2">
      <c r="D154" s="47"/>
      <c r="F154" s="47"/>
      <c r="H154" s="47"/>
      <c r="N154" s="43" t="s">
        <v>164</v>
      </c>
    </row>
    <row r="155" spans="4:14" x14ac:dyDescent="0.2">
      <c r="D155" s="47"/>
      <c r="F155" s="47"/>
      <c r="H155" s="47"/>
      <c r="N155" s="43" t="s">
        <v>165</v>
      </c>
    </row>
    <row r="156" spans="4:14" x14ac:dyDescent="0.2">
      <c r="D156" s="47"/>
      <c r="F156" s="47"/>
      <c r="H156" s="47"/>
      <c r="N156" s="43" t="s">
        <v>166</v>
      </c>
    </row>
    <row r="157" spans="4:14" x14ac:dyDescent="0.2">
      <c r="D157" s="47"/>
      <c r="F157" s="47"/>
      <c r="H157" s="47"/>
      <c r="N157" s="43" t="s">
        <v>167</v>
      </c>
    </row>
    <row r="158" spans="4:14" x14ac:dyDescent="0.2">
      <c r="D158" s="47"/>
      <c r="F158" s="47"/>
      <c r="H158" s="47"/>
      <c r="N158" s="43" t="s">
        <v>168</v>
      </c>
    </row>
    <row r="159" spans="4:14" x14ac:dyDescent="0.2">
      <c r="D159" s="47"/>
      <c r="F159" s="47"/>
      <c r="H159" s="47"/>
      <c r="N159" s="43" t="s">
        <v>169</v>
      </c>
    </row>
    <row r="160" spans="4:14" x14ac:dyDescent="0.2">
      <c r="D160" s="47"/>
      <c r="F160" s="47"/>
      <c r="H160" s="47"/>
      <c r="N160" s="43" t="s">
        <v>170</v>
      </c>
    </row>
    <row r="161" spans="4:14" x14ac:dyDescent="0.2">
      <c r="D161" s="47"/>
      <c r="F161" s="47"/>
      <c r="H161" s="47"/>
      <c r="N161" s="43" t="s">
        <v>171</v>
      </c>
    </row>
    <row r="162" spans="4:14" x14ac:dyDescent="0.2">
      <c r="D162" s="47"/>
      <c r="F162" s="47"/>
      <c r="H162" s="47"/>
      <c r="N162" s="43" t="s">
        <v>172</v>
      </c>
    </row>
    <row r="163" spans="4:14" x14ac:dyDescent="0.2">
      <c r="D163" s="47"/>
      <c r="F163" s="47"/>
      <c r="H163" s="47"/>
      <c r="N163" s="43" t="s">
        <v>173</v>
      </c>
    </row>
    <row r="164" spans="4:14" x14ac:dyDescent="0.2">
      <c r="D164" s="47"/>
      <c r="F164" s="47"/>
      <c r="H164" s="47"/>
      <c r="N164" s="43" t="s">
        <v>174</v>
      </c>
    </row>
    <row r="165" spans="4:14" x14ac:dyDescent="0.2">
      <c r="D165" s="47"/>
      <c r="F165" s="47"/>
      <c r="H165" s="47"/>
    </row>
    <row r="166" spans="4:14" x14ac:dyDescent="0.2">
      <c r="D166" s="47"/>
      <c r="F166" s="47"/>
      <c r="H166" s="47"/>
    </row>
    <row r="167" spans="4:14" x14ac:dyDescent="0.2">
      <c r="D167" s="47"/>
      <c r="F167" s="47"/>
      <c r="H167" s="47"/>
    </row>
    <row r="168" spans="4:14" x14ac:dyDescent="0.2">
      <c r="D168" s="47"/>
      <c r="F168" s="47"/>
      <c r="H168" s="47"/>
    </row>
    <row r="169" spans="4:14" x14ac:dyDescent="0.2">
      <c r="D169" s="47"/>
      <c r="F169" s="47"/>
      <c r="H169" s="47"/>
    </row>
    <row r="170" spans="4:14" x14ac:dyDescent="0.2">
      <c r="D170" s="47"/>
      <c r="F170" s="47"/>
      <c r="H170" s="47"/>
    </row>
    <row r="171" spans="4:14" x14ac:dyDescent="0.2">
      <c r="D171" s="47"/>
      <c r="F171" s="47"/>
      <c r="H171" s="47"/>
    </row>
    <row r="172" spans="4:14" x14ac:dyDescent="0.2">
      <c r="D172" s="47"/>
      <c r="F172" s="47"/>
      <c r="H172" s="47"/>
    </row>
    <row r="173" spans="4:14" x14ac:dyDescent="0.2">
      <c r="D173" s="47"/>
      <c r="F173" s="47"/>
      <c r="H173" s="47"/>
    </row>
    <row r="174" spans="4:14" x14ac:dyDescent="0.2">
      <c r="D174" s="47"/>
      <c r="F174" s="47"/>
      <c r="H174" s="47"/>
    </row>
    <row r="175" spans="4:14" x14ac:dyDescent="0.2">
      <c r="D175" s="47"/>
      <c r="F175" s="47"/>
      <c r="H175" s="47"/>
    </row>
    <row r="176" spans="4:14" x14ac:dyDescent="0.2">
      <c r="D176" s="47"/>
      <c r="F176" s="47"/>
      <c r="H176" s="47"/>
    </row>
    <row r="177" spans="4:8" x14ac:dyDescent="0.2">
      <c r="D177" s="47"/>
      <c r="F177" s="47"/>
      <c r="H177" s="47"/>
    </row>
    <row r="178" spans="4:8" x14ac:dyDescent="0.2">
      <c r="D178" s="47"/>
      <c r="F178" s="47"/>
      <c r="H178" s="47"/>
    </row>
    <row r="179" spans="4:8" x14ac:dyDescent="0.2">
      <c r="D179" s="47"/>
      <c r="F179" s="47"/>
      <c r="H179" s="47"/>
    </row>
    <row r="180" spans="4:8" x14ac:dyDescent="0.2">
      <c r="D180" s="47"/>
      <c r="F180" s="47"/>
      <c r="H180" s="47"/>
    </row>
    <row r="181" spans="4:8" x14ac:dyDescent="0.2">
      <c r="D181" s="47"/>
      <c r="F181" s="47"/>
      <c r="H181" s="47"/>
    </row>
    <row r="182" spans="4:8" x14ac:dyDescent="0.2">
      <c r="D182" s="47"/>
      <c r="F182" s="47"/>
      <c r="H182" s="47"/>
    </row>
    <row r="183" spans="4:8" x14ac:dyDescent="0.2">
      <c r="D183" s="47"/>
      <c r="F183" s="47"/>
      <c r="H183" s="47"/>
    </row>
    <row r="184" spans="4:8" x14ac:dyDescent="0.2">
      <c r="D184" s="47"/>
      <c r="F184" s="47"/>
      <c r="H184" s="47"/>
    </row>
    <row r="185" spans="4:8" x14ac:dyDescent="0.2">
      <c r="D185" s="47"/>
      <c r="F185" s="47"/>
      <c r="H185" s="47"/>
    </row>
    <row r="186" spans="4:8" x14ac:dyDescent="0.2">
      <c r="D186" s="47"/>
      <c r="F186" s="47"/>
      <c r="H186" s="47"/>
    </row>
    <row r="187" spans="4:8" x14ac:dyDescent="0.2">
      <c r="D187" s="47"/>
      <c r="F187" s="47"/>
      <c r="H187" s="47"/>
    </row>
    <row r="188" spans="4:8" x14ac:dyDescent="0.2">
      <c r="D188" s="47"/>
      <c r="F188" s="47"/>
      <c r="H188" s="47"/>
    </row>
    <row r="189" spans="4:8" x14ac:dyDescent="0.2">
      <c r="D189" s="47"/>
      <c r="F189" s="47"/>
      <c r="H189" s="47"/>
    </row>
    <row r="190" spans="4:8" x14ac:dyDescent="0.2">
      <c r="D190" s="47"/>
      <c r="F190" s="47"/>
      <c r="H190" s="47"/>
    </row>
    <row r="191" spans="4:8" x14ac:dyDescent="0.2">
      <c r="D191" s="47"/>
      <c r="F191" s="47"/>
      <c r="H191" s="47"/>
    </row>
    <row r="192" spans="4:8" x14ac:dyDescent="0.2">
      <c r="D192" s="47"/>
      <c r="F192" s="47"/>
      <c r="H192" s="47"/>
    </row>
    <row r="193" spans="4:8" x14ac:dyDescent="0.2">
      <c r="D193" s="47"/>
      <c r="F193" s="47"/>
      <c r="H193" s="47"/>
    </row>
    <row r="194" spans="4:8" x14ac:dyDescent="0.2">
      <c r="D194" s="47"/>
      <c r="F194" s="47"/>
      <c r="H194" s="47"/>
    </row>
    <row r="195" spans="4:8" x14ac:dyDescent="0.2">
      <c r="D195" s="47"/>
      <c r="F195" s="47"/>
      <c r="H195" s="47"/>
    </row>
    <row r="196" spans="4:8" x14ac:dyDescent="0.2">
      <c r="D196" s="47"/>
      <c r="F196" s="47"/>
      <c r="H196" s="47"/>
    </row>
    <row r="197" spans="4:8" x14ac:dyDescent="0.2">
      <c r="D197" s="47"/>
      <c r="F197" s="47"/>
      <c r="H197" s="47"/>
    </row>
    <row r="198" spans="4:8" x14ac:dyDescent="0.2">
      <c r="D198" s="47"/>
      <c r="F198" s="47"/>
      <c r="H198" s="47"/>
    </row>
    <row r="199" spans="4:8" x14ac:dyDescent="0.2">
      <c r="D199" s="47"/>
      <c r="F199" s="47"/>
      <c r="H199" s="47"/>
    </row>
    <row r="200" spans="4:8" x14ac:dyDescent="0.2">
      <c r="D200" s="47"/>
      <c r="F200" s="47"/>
      <c r="H200" s="47"/>
    </row>
    <row r="201" spans="4:8" x14ac:dyDescent="0.2">
      <c r="D201" s="47"/>
      <c r="F201" s="47"/>
      <c r="H201" s="47"/>
    </row>
    <row r="202" spans="4:8" x14ac:dyDescent="0.2">
      <c r="D202" s="47"/>
      <c r="F202" s="47"/>
      <c r="H202" s="47"/>
    </row>
    <row r="203" spans="4:8" x14ac:dyDescent="0.2">
      <c r="D203" s="47"/>
      <c r="F203" s="47"/>
      <c r="H203" s="47"/>
    </row>
    <row r="205" spans="4:8" x14ac:dyDescent="0.2">
      <c r="D205" s="47"/>
      <c r="F205" s="47"/>
      <c r="H205" s="47"/>
    </row>
    <row r="206" spans="4:8" x14ac:dyDescent="0.2">
      <c r="D206" s="47"/>
      <c r="F206" s="47"/>
      <c r="H206" s="47"/>
    </row>
    <row r="208" spans="4:8" x14ac:dyDescent="0.2">
      <c r="D208" s="47"/>
      <c r="F208" s="47"/>
      <c r="H208" s="47"/>
    </row>
    <row r="209" spans="4:8" x14ac:dyDescent="0.2">
      <c r="D209" s="47"/>
      <c r="F209" s="47"/>
      <c r="H209" s="47"/>
    </row>
    <row r="210" spans="4:8" x14ac:dyDescent="0.2">
      <c r="D210" s="90"/>
      <c r="F210" s="90"/>
      <c r="H210" s="90"/>
    </row>
    <row r="211" spans="4:8" x14ac:dyDescent="0.2">
      <c r="D211" s="47"/>
      <c r="F211" s="47"/>
      <c r="H211" s="47"/>
    </row>
    <row r="212" spans="4:8" x14ac:dyDescent="0.2">
      <c r="D212" s="47"/>
      <c r="F212" s="47"/>
      <c r="H212" s="47"/>
    </row>
    <row r="213" spans="4:8" x14ac:dyDescent="0.2">
      <c r="D213" s="47"/>
      <c r="F213" s="47"/>
      <c r="H213" s="47"/>
    </row>
    <row r="214" spans="4:8" x14ac:dyDescent="0.2">
      <c r="D214" s="47"/>
      <c r="F214" s="47"/>
      <c r="H214" s="47"/>
    </row>
    <row r="215" spans="4:8" x14ac:dyDescent="0.2">
      <c r="D215" s="47"/>
      <c r="F215" s="47"/>
      <c r="H215" s="47"/>
    </row>
    <row r="216" spans="4:8" x14ac:dyDescent="0.2">
      <c r="D216" s="47"/>
      <c r="F216" s="47"/>
      <c r="H216" s="47"/>
    </row>
    <row r="217" spans="4:8" x14ac:dyDescent="0.2">
      <c r="D217" s="47"/>
      <c r="F217" s="47"/>
      <c r="H217" s="47"/>
    </row>
    <row r="218" spans="4:8" x14ac:dyDescent="0.2">
      <c r="D218" s="47"/>
      <c r="F218" s="47"/>
      <c r="H218" s="47"/>
    </row>
    <row r="219" spans="4:8" x14ac:dyDescent="0.2">
      <c r="D219" s="47"/>
      <c r="F219" s="47"/>
      <c r="H219" s="47"/>
    </row>
    <row r="220" spans="4:8" x14ac:dyDescent="0.2">
      <c r="D220" s="47"/>
      <c r="F220" s="47"/>
      <c r="H220" s="47"/>
    </row>
    <row r="221" spans="4:8" x14ac:dyDescent="0.2">
      <c r="D221" s="47"/>
      <c r="F221" s="47"/>
      <c r="H221" s="47"/>
    </row>
    <row r="222" spans="4:8" x14ac:dyDescent="0.2">
      <c r="D222" s="47"/>
      <c r="F222" s="47"/>
      <c r="H222" s="47"/>
    </row>
    <row r="223" spans="4:8" x14ac:dyDescent="0.2">
      <c r="D223" s="47"/>
      <c r="F223" s="47"/>
      <c r="H223" s="47"/>
    </row>
    <row r="224" spans="4:8" x14ac:dyDescent="0.2">
      <c r="D224" s="47"/>
      <c r="F224" s="47"/>
      <c r="H224" s="47"/>
    </row>
    <row r="225" spans="4:8" x14ac:dyDescent="0.2">
      <c r="D225" s="47"/>
      <c r="F225" s="47"/>
      <c r="H225" s="47"/>
    </row>
    <row r="226" spans="4:8" x14ac:dyDescent="0.2">
      <c r="D226" s="47"/>
      <c r="F226" s="47"/>
      <c r="H226" s="47"/>
    </row>
    <row r="227" spans="4:8" x14ac:dyDescent="0.2">
      <c r="D227" s="47"/>
      <c r="F227" s="47"/>
      <c r="H227" s="47"/>
    </row>
    <row r="228" spans="4:8" x14ac:dyDescent="0.2">
      <c r="D228" s="47"/>
      <c r="F228" s="47"/>
      <c r="H228" s="47"/>
    </row>
    <row r="229" spans="4:8" x14ac:dyDescent="0.2">
      <c r="D229" s="47"/>
      <c r="F229" s="47"/>
      <c r="H229" s="47"/>
    </row>
    <row r="230" spans="4:8" x14ac:dyDescent="0.2">
      <c r="D230" s="47"/>
      <c r="F230" s="47"/>
      <c r="H230" s="47"/>
    </row>
    <row r="231" spans="4:8" x14ac:dyDescent="0.2">
      <c r="D231" s="47"/>
      <c r="F231" s="47"/>
      <c r="H231" s="47"/>
    </row>
    <row r="232" spans="4:8" x14ac:dyDescent="0.2">
      <c r="D232" s="47"/>
      <c r="F232" s="47"/>
      <c r="H232" s="47"/>
    </row>
    <row r="233" spans="4:8" x14ac:dyDescent="0.2">
      <c r="D233" s="47"/>
      <c r="F233" s="47"/>
      <c r="H233" s="47"/>
    </row>
    <row r="234" spans="4:8" x14ac:dyDescent="0.2">
      <c r="D234" s="47"/>
      <c r="F234" s="47"/>
      <c r="H234" s="47"/>
    </row>
    <row r="235" spans="4:8" x14ac:dyDescent="0.2">
      <c r="D235" s="47"/>
      <c r="F235" s="47"/>
      <c r="H235" s="47"/>
    </row>
    <row r="236" spans="4:8" x14ac:dyDescent="0.2">
      <c r="D236" s="47"/>
      <c r="F236" s="47"/>
      <c r="H236" s="47"/>
    </row>
    <row r="237" spans="4:8" x14ac:dyDescent="0.2">
      <c r="D237" s="47"/>
      <c r="F237" s="47"/>
      <c r="H237" s="47"/>
    </row>
    <row r="238" spans="4:8" x14ac:dyDescent="0.2">
      <c r="D238" s="47"/>
      <c r="F238" s="47"/>
      <c r="H238" s="47"/>
    </row>
    <row r="239" spans="4:8" x14ac:dyDescent="0.2">
      <c r="D239" s="47"/>
      <c r="F239" s="47"/>
      <c r="H239" s="47"/>
    </row>
    <row r="240" spans="4:8" x14ac:dyDescent="0.2">
      <c r="D240" s="47"/>
      <c r="F240" s="47"/>
      <c r="H240" s="47"/>
    </row>
    <row r="241" spans="4:8" x14ac:dyDescent="0.2">
      <c r="D241" s="47"/>
      <c r="F241" s="47"/>
      <c r="H241" s="47"/>
    </row>
    <row r="242" spans="4:8" x14ac:dyDescent="0.2">
      <c r="D242" s="47"/>
      <c r="F242" s="47"/>
      <c r="H242" s="47"/>
    </row>
    <row r="243" spans="4:8" x14ac:dyDescent="0.2">
      <c r="D243" s="47"/>
      <c r="F243" s="47"/>
      <c r="H243" s="47"/>
    </row>
    <row r="244" spans="4:8" x14ac:dyDescent="0.2">
      <c r="D244" s="47"/>
      <c r="F244" s="47"/>
      <c r="H244" s="47"/>
    </row>
    <row r="245" spans="4:8" x14ac:dyDescent="0.2">
      <c r="D245" s="47"/>
      <c r="F245" s="47"/>
      <c r="H245" s="47"/>
    </row>
    <row r="246" spans="4:8" x14ac:dyDescent="0.2">
      <c r="D246" s="47"/>
      <c r="F246" s="47"/>
      <c r="H246" s="47"/>
    </row>
    <row r="247" spans="4:8" x14ac:dyDescent="0.2">
      <c r="D247" s="47"/>
      <c r="F247" s="47"/>
      <c r="H247" s="47"/>
    </row>
    <row r="248" spans="4:8" x14ac:dyDescent="0.2">
      <c r="D248" s="47"/>
      <c r="F248" s="47"/>
      <c r="H248" s="47"/>
    </row>
    <row r="249" spans="4:8" x14ac:dyDescent="0.2">
      <c r="D249" s="47"/>
      <c r="F249" s="47"/>
      <c r="H249" s="47"/>
    </row>
    <row r="250" spans="4:8" x14ac:dyDescent="0.2">
      <c r="D250" s="47"/>
      <c r="F250" s="47"/>
      <c r="H250" s="47"/>
    </row>
    <row r="251" spans="4:8" x14ac:dyDescent="0.2">
      <c r="D251" s="47"/>
      <c r="F251" s="47"/>
      <c r="H251" s="47"/>
    </row>
    <row r="252" spans="4:8" x14ac:dyDescent="0.2">
      <c r="D252" s="47"/>
      <c r="F252" s="47"/>
      <c r="H252" s="47"/>
    </row>
    <row r="253" spans="4:8" x14ac:dyDescent="0.2">
      <c r="D253" s="47"/>
      <c r="F253" s="47"/>
      <c r="H253" s="47"/>
    </row>
    <row r="254" spans="4:8" x14ac:dyDescent="0.2">
      <c r="D254" s="47"/>
      <c r="F254" s="47"/>
      <c r="H254" s="47"/>
    </row>
    <row r="255" spans="4:8" x14ac:dyDescent="0.2">
      <c r="D255" s="47"/>
      <c r="F255" s="47"/>
      <c r="H255" s="47"/>
    </row>
    <row r="256" spans="4:8" x14ac:dyDescent="0.2">
      <c r="D256" s="47"/>
      <c r="F256" s="47"/>
      <c r="H256" s="47"/>
    </row>
    <row r="257" spans="4:8" x14ac:dyDescent="0.2">
      <c r="D257" s="47"/>
      <c r="F257" s="47"/>
      <c r="H257" s="47"/>
    </row>
    <row r="258" spans="4:8" x14ac:dyDescent="0.2">
      <c r="D258" s="47"/>
      <c r="F258" s="47"/>
      <c r="H258" s="47"/>
    </row>
    <row r="259" spans="4:8" x14ac:dyDescent="0.2">
      <c r="D259" s="47"/>
      <c r="F259" s="47"/>
      <c r="H259" s="47"/>
    </row>
    <row r="260" spans="4:8" x14ac:dyDescent="0.2">
      <c r="D260" s="47"/>
      <c r="F260" s="47"/>
      <c r="H260" s="47"/>
    </row>
    <row r="261" spans="4:8" x14ac:dyDescent="0.2">
      <c r="D261" s="47"/>
      <c r="F261" s="47"/>
      <c r="H261" s="47"/>
    </row>
    <row r="262" spans="4:8" x14ac:dyDescent="0.2">
      <c r="D262" s="47"/>
      <c r="F262" s="47"/>
      <c r="H262" s="47"/>
    </row>
    <row r="263" spans="4:8" x14ac:dyDescent="0.2">
      <c r="D263" s="47"/>
      <c r="F263" s="47"/>
      <c r="H263" s="47"/>
    </row>
    <row r="264" spans="4:8" x14ac:dyDescent="0.2">
      <c r="D264" s="47"/>
      <c r="F264" s="47"/>
      <c r="H264" s="47"/>
    </row>
    <row r="265" spans="4:8" x14ac:dyDescent="0.2">
      <c r="D265" s="47"/>
      <c r="F265" s="47"/>
      <c r="H265" s="47"/>
    </row>
    <row r="266" spans="4:8" x14ac:dyDescent="0.2">
      <c r="D266" s="47"/>
      <c r="F266" s="47"/>
      <c r="H266" s="47"/>
    </row>
    <row r="267" spans="4:8" x14ac:dyDescent="0.2">
      <c r="D267" s="47"/>
      <c r="F267" s="47"/>
      <c r="H267" s="47"/>
    </row>
    <row r="268" spans="4:8" x14ac:dyDescent="0.2">
      <c r="D268" s="49"/>
      <c r="F268" s="49"/>
      <c r="H268" s="49"/>
    </row>
    <row r="269" spans="4:8" x14ac:dyDescent="0.2">
      <c r="D269" s="47"/>
      <c r="F269" s="47"/>
      <c r="H269" s="47"/>
    </row>
    <row r="270" spans="4:8" x14ac:dyDescent="0.2">
      <c r="D270" s="47"/>
      <c r="F270" s="47"/>
      <c r="H270" s="47"/>
    </row>
    <row r="271" spans="4:8" x14ac:dyDescent="0.2">
      <c r="D271" s="47"/>
      <c r="F271" s="47"/>
      <c r="H271" s="47"/>
    </row>
    <row r="272" spans="4:8" x14ac:dyDescent="0.2">
      <c r="D272" s="47"/>
      <c r="F272" s="47"/>
      <c r="H272" s="47"/>
    </row>
    <row r="273" spans="4:8" x14ac:dyDescent="0.2">
      <c r="D273" s="47"/>
      <c r="F273" s="47"/>
      <c r="H273" s="47"/>
    </row>
    <row r="274" spans="4:8" x14ac:dyDescent="0.2">
      <c r="D274" s="47"/>
      <c r="F274" s="47"/>
      <c r="H274" s="47"/>
    </row>
    <row r="275" spans="4:8" x14ac:dyDescent="0.2">
      <c r="D275" s="47"/>
      <c r="F275" s="47"/>
      <c r="H275" s="47"/>
    </row>
    <row r="276" spans="4:8" x14ac:dyDescent="0.2">
      <c r="D276" s="47"/>
      <c r="F276" s="47"/>
      <c r="H276" s="47"/>
    </row>
    <row r="277" spans="4:8" x14ac:dyDescent="0.2">
      <c r="D277" s="47"/>
      <c r="F277" s="47"/>
      <c r="H277" s="47"/>
    </row>
    <row r="278" spans="4:8" x14ac:dyDescent="0.2">
      <c r="D278" s="47"/>
      <c r="F278" s="47"/>
      <c r="H278" s="47"/>
    </row>
    <row r="279" spans="4:8" x14ac:dyDescent="0.2">
      <c r="D279" s="49"/>
      <c r="F279" s="49"/>
      <c r="H279" s="49"/>
    </row>
    <row r="280" spans="4:8" x14ac:dyDescent="0.2">
      <c r="D280" s="47"/>
      <c r="F280" s="47"/>
      <c r="H280" s="47"/>
    </row>
    <row r="281" spans="4:8" x14ac:dyDescent="0.2">
      <c r="D281" s="47"/>
      <c r="F281" s="47"/>
      <c r="H281" s="47"/>
    </row>
    <row r="282" spans="4:8" x14ac:dyDescent="0.2">
      <c r="D282" s="47"/>
      <c r="F282" s="47"/>
      <c r="H282" s="47"/>
    </row>
    <row r="283" spans="4:8" x14ac:dyDescent="0.2">
      <c r="D283" s="47"/>
      <c r="F283" s="47"/>
      <c r="H283" s="47"/>
    </row>
    <row r="284" spans="4:8" x14ac:dyDescent="0.2">
      <c r="D284" s="47"/>
      <c r="F284" s="47"/>
      <c r="H284" s="47"/>
    </row>
    <row r="285" spans="4:8" x14ac:dyDescent="0.2">
      <c r="D285" s="47"/>
      <c r="F285" s="47"/>
      <c r="H285" s="47"/>
    </row>
    <row r="286" spans="4:8" x14ac:dyDescent="0.2">
      <c r="D286" s="47"/>
      <c r="F286" s="47"/>
      <c r="H286" s="47"/>
    </row>
    <row r="287" spans="4:8" x14ac:dyDescent="0.2">
      <c r="D287" s="47"/>
      <c r="F287" s="47"/>
      <c r="H287" s="47"/>
    </row>
    <row r="288" spans="4:8" x14ac:dyDescent="0.2">
      <c r="D288" s="47"/>
      <c r="F288" s="47"/>
      <c r="H288" s="47"/>
    </row>
    <row r="289" spans="4:8" x14ac:dyDescent="0.2">
      <c r="D289" s="47"/>
      <c r="F289" s="47"/>
      <c r="H289" s="47"/>
    </row>
    <row r="290" spans="4:8" x14ac:dyDescent="0.2">
      <c r="D290" s="47"/>
      <c r="F290" s="47"/>
      <c r="H290" s="47"/>
    </row>
    <row r="291" spans="4:8" x14ac:dyDescent="0.2">
      <c r="D291" s="47"/>
      <c r="F291" s="47"/>
      <c r="H291" s="47"/>
    </row>
    <row r="292" spans="4:8" x14ac:dyDescent="0.2">
      <c r="D292" s="47"/>
      <c r="F292" s="47"/>
      <c r="H292" s="47"/>
    </row>
    <row r="293" spans="4:8" x14ac:dyDescent="0.2">
      <c r="D293" s="47"/>
      <c r="F293" s="47"/>
      <c r="H293" s="47"/>
    </row>
    <row r="294" spans="4:8" x14ac:dyDescent="0.2">
      <c r="D294" s="47"/>
      <c r="F294" s="47"/>
      <c r="H294" s="47"/>
    </row>
    <row r="295" spans="4:8" x14ac:dyDescent="0.2">
      <c r="D295" s="47"/>
      <c r="F295" s="47"/>
      <c r="H295" s="47"/>
    </row>
    <row r="296" spans="4:8" x14ac:dyDescent="0.2">
      <c r="D296" s="47"/>
      <c r="F296" s="47"/>
      <c r="H296" s="47"/>
    </row>
    <row r="297" spans="4:8" x14ac:dyDescent="0.2">
      <c r="D297" s="47"/>
      <c r="F297" s="47"/>
      <c r="H297" s="47"/>
    </row>
    <row r="298" spans="4:8" x14ac:dyDescent="0.2">
      <c r="D298" s="47"/>
      <c r="F298" s="47"/>
      <c r="H298" s="47"/>
    </row>
    <row r="299" spans="4:8" x14ac:dyDescent="0.2">
      <c r="D299" s="47"/>
      <c r="F299" s="47"/>
      <c r="H299" s="47"/>
    </row>
    <row r="300" spans="4:8" x14ac:dyDescent="0.2">
      <c r="D300" s="49"/>
      <c r="F300" s="49"/>
      <c r="H300" s="49"/>
    </row>
    <row r="301" spans="4:8" x14ac:dyDescent="0.2">
      <c r="D301" s="47"/>
      <c r="F301" s="47"/>
      <c r="H301" s="47"/>
    </row>
    <row r="302" spans="4:8" x14ac:dyDescent="0.2">
      <c r="D302" s="47"/>
      <c r="F302" s="47"/>
      <c r="H302" s="47"/>
    </row>
    <row r="303" spans="4:8" x14ac:dyDescent="0.2">
      <c r="D303" s="47"/>
      <c r="F303" s="47"/>
      <c r="H303" s="47"/>
    </row>
    <row r="304" spans="4:8" x14ac:dyDescent="0.2">
      <c r="D304" s="47"/>
      <c r="F304" s="47"/>
      <c r="H304" s="47"/>
    </row>
    <row r="305" spans="4:8" x14ac:dyDescent="0.2">
      <c r="D305" s="47"/>
      <c r="F305" s="47"/>
      <c r="H305" s="47"/>
    </row>
    <row r="306" spans="4:8" x14ac:dyDescent="0.2">
      <c r="D306" s="47"/>
      <c r="F306" s="47"/>
      <c r="H306" s="47"/>
    </row>
    <row r="307" spans="4:8" x14ac:dyDescent="0.2">
      <c r="D307" s="47"/>
      <c r="F307" s="47"/>
      <c r="H307" s="47"/>
    </row>
    <row r="308" spans="4:8" x14ac:dyDescent="0.2">
      <c r="D308" s="47"/>
      <c r="F308" s="47"/>
      <c r="H308" s="47"/>
    </row>
    <row r="309" spans="4:8" x14ac:dyDescent="0.2">
      <c r="D309" s="47"/>
      <c r="F309" s="47"/>
      <c r="H309" s="47"/>
    </row>
    <row r="310" spans="4:8" x14ac:dyDescent="0.2">
      <c r="D310" s="47"/>
      <c r="F310" s="47"/>
      <c r="H310" s="47"/>
    </row>
    <row r="311" spans="4:8" x14ac:dyDescent="0.2">
      <c r="D311" s="47"/>
      <c r="F311" s="47"/>
      <c r="H311" s="47"/>
    </row>
    <row r="312" spans="4:8" x14ac:dyDescent="0.2">
      <c r="D312" s="47"/>
      <c r="F312" s="47"/>
      <c r="H312" s="47"/>
    </row>
    <row r="313" spans="4:8" x14ac:dyDescent="0.2">
      <c r="D313" s="47"/>
      <c r="F313" s="47"/>
      <c r="H313" s="47"/>
    </row>
    <row r="314" spans="4:8" x14ac:dyDescent="0.2">
      <c r="D314" s="47"/>
      <c r="F314" s="47"/>
      <c r="H314" s="47"/>
    </row>
    <row r="315" spans="4:8" x14ac:dyDescent="0.2">
      <c r="D315" s="47"/>
      <c r="F315" s="47"/>
      <c r="H315" s="47"/>
    </row>
    <row r="316" spans="4:8" x14ac:dyDescent="0.2">
      <c r="D316" s="47"/>
      <c r="F316" s="47"/>
      <c r="H316" s="47"/>
    </row>
    <row r="317" spans="4:8" x14ac:dyDescent="0.2">
      <c r="D317" s="47"/>
      <c r="F317" s="47"/>
      <c r="H317" s="47"/>
    </row>
    <row r="318" spans="4:8" x14ac:dyDescent="0.2">
      <c r="D318" s="47"/>
      <c r="F318" s="47"/>
      <c r="H318" s="47"/>
    </row>
    <row r="319" spans="4:8" x14ac:dyDescent="0.2">
      <c r="D319" s="91"/>
      <c r="F319" s="91"/>
      <c r="H319" s="91"/>
    </row>
    <row r="320" spans="4:8" x14ac:dyDescent="0.2">
      <c r="D320" s="47"/>
      <c r="F320" s="47"/>
      <c r="H320" s="47"/>
    </row>
    <row r="321" spans="4:8" x14ac:dyDescent="0.2">
      <c r="D321" s="47"/>
      <c r="F321" s="47"/>
      <c r="H321" s="47"/>
    </row>
    <row r="322" spans="4:8" x14ac:dyDescent="0.2">
      <c r="D322" s="47"/>
      <c r="F322" s="47"/>
      <c r="H322" s="47"/>
    </row>
    <row r="323" spans="4:8" x14ac:dyDescent="0.2">
      <c r="D323" s="47"/>
      <c r="F323" s="47"/>
      <c r="H323" s="47"/>
    </row>
    <row r="324" spans="4:8" x14ac:dyDescent="0.2">
      <c r="D324" s="47"/>
      <c r="F324" s="47"/>
      <c r="H324" s="47"/>
    </row>
    <row r="325" spans="4:8" x14ac:dyDescent="0.2">
      <c r="D325" s="47"/>
      <c r="F325" s="47"/>
      <c r="H325" s="47"/>
    </row>
    <row r="326" spans="4:8" x14ac:dyDescent="0.2">
      <c r="D326" s="47"/>
      <c r="F326" s="47"/>
      <c r="H326" s="47"/>
    </row>
    <row r="327" spans="4:8" x14ac:dyDescent="0.2">
      <c r="D327" s="47"/>
      <c r="F327" s="47"/>
      <c r="H327" s="47"/>
    </row>
    <row r="328" spans="4:8" x14ac:dyDescent="0.2">
      <c r="D328" s="47"/>
      <c r="F328" s="47"/>
      <c r="H328" s="47"/>
    </row>
    <row r="329" spans="4:8" x14ac:dyDescent="0.2">
      <c r="D329" s="47"/>
      <c r="F329" s="47"/>
      <c r="H329" s="47"/>
    </row>
    <row r="330" spans="4:8" x14ac:dyDescent="0.2">
      <c r="D330" s="47"/>
      <c r="F330" s="47"/>
      <c r="H330" s="47"/>
    </row>
    <row r="332" spans="4:8" x14ac:dyDescent="0.2">
      <c r="D332" s="47"/>
      <c r="F332" s="47"/>
      <c r="H332" s="47"/>
    </row>
    <row r="333" spans="4:8" x14ac:dyDescent="0.2">
      <c r="D333" s="49"/>
      <c r="F333" s="49"/>
      <c r="H333" s="49"/>
    </row>
    <row r="334" spans="4:8" x14ac:dyDescent="0.2">
      <c r="D334" s="47"/>
      <c r="F334" s="47"/>
      <c r="H334" s="47"/>
    </row>
    <row r="335" spans="4:8" x14ac:dyDescent="0.2">
      <c r="D335" s="47"/>
      <c r="F335" s="47"/>
      <c r="H335" s="47"/>
    </row>
    <row r="336" spans="4:8" x14ac:dyDescent="0.2">
      <c r="D336" s="47"/>
      <c r="F336" s="47"/>
      <c r="H336" s="47"/>
    </row>
    <row r="337" spans="4:8" x14ac:dyDescent="0.2">
      <c r="D337" s="47"/>
      <c r="F337" s="47"/>
      <c r="H337" s="47"/>
    </row>
    <row r="338" spans="4:8" x14ac:dyDescent="0.2">
      <c r="D338" s="47"/>
      <c r="F338" s="47"/>
      <c r="H338" s="47"/>
    </row>
    <row r="339" spans="4:8" x14ac:dyDescent="0.2">
      <c r="D339" s="47"/>
      <c r="F339" s="47"/>
      <c r="H339" s="47"/>
    </row>
    <row r="340" spans="4:8" x14ac:dyDescent="0.2">
      <c r="D340" s="47"/>
      <c r="F340" s="47"/>
      <c r="H340" s="47"/>
    </row>
    <row r="341" spans="4:8" x14ac:dyDescent="0.2">
      <c r="D341" s="47"/>
      <c r="F341" s="47"/>
      <c r="H341" s="47"/>
    </row>
    <row r="342" spans="4:8" x14ac:dyDescent="0.2">
      <c r="D342" s="47"/>
      <c r="F342" s="47"/>
      <c r="H342" s="47"/>
    </row>
    <row r="343" spans="4:8" x14ac:dyDescent="0.2">
      <c r="D343" s="47"/>
      <c r="F343" s="47"/>
      <c r="H343" s="47"/>
    </row>
    <row r="344" spans="4:8" x14ac:dyDescent="0.2">
      <c r="D344" s="47"/>
      <c r="F344" s="47"/>
      <c r="H344" s="47"/>
    </row>
    <row r="345" spans="4:8" x14ac:dyDescent="0.2">
      <c r="D345" s="47"/>
      <c r="F345" s="47"/>
      <c r="H345" s="47"/>
    </row>
    <row r="346" spans="4:8" x14ac:dyDescent="0.2">
      <c r="D346" s="47"/>
      <c r="F346" s="47"/>
      <c r="H346" s="47"/>
    </row>
    <row r="347" spans="4:8" x14ac:dyDescent="0.2">
      <c r="D347" s="47"/>
      <c r="F347" s="47"/>
      <c r="H347" s="47"/>
    </row>
    <row r="348" spans="4:8" x14ac:dyDescent="0.2">
      <c r="D348" s="47"/>
      <c r="F348" s="47"/>
      <c r="H348" s="47"/>
    </row>
    <row r="349" spans="4:8" x14ac:dyDescent="0.2">
      <c r="D349" s="47"/>
      <c r="F349" s="47"/>
      <c r="H349" s="47"/>
    </row>
    <row r="350" spans="4:8" x14ac:dyDescent="0.2">
      <c r="D350" s="47"/>
      <c r="F350" s="47"/>
      <c r="H350" s="47"/>
    </row>
    <row r="351" spans="4:8" x14ac:dyDescent="0.2">
      <c r="D351" s="47"/>
      <c r="F351" s="47"/>
      <c r="H351" s="47"/>
    </row>
    <row r="352" spans="4:8" x14ac:dyDescent="0.2">
      <c r="D352" s="47"/>
      <c r="F352" s="47"/>
      <c r="H352" s="47"/>
    </row>
  </sheetData>
  <sheetProtection password="C693" sheet="1" objects="1" scenarios="1" formatCells="0" formatColumns="0" formatRows="0" insertColumns="0" insertRows="0" insertHyperlinks="0" deleteColumns="0" deleteRows="0" sort="0" autoFilter="0" pivotTables="0"/>
  <mergeCells count="21">
    <mergeCell ref="C68:E68"/>
    <mergeCell ref="C66:E66"/>
    <mergeCell ref="C64:E64"/>
    <mergeCell ref="C52:E52"/>
    <mergeCell ref="E37:I37"/>
    <mergeCell ref="C48:I48"/>
    <mergeCell ref="E43:I43"/>
    <mergeCell ref="C16:E16"/>
    <mergeCell ref="C28:E28"/>
    <mergeCell ref="C30:E30"/>
    <mergeCell ref="C31:E31"/>
    <mergeCell ref="C47:E47"/>
    <mergeCell ref="C93:I93"/>
    <mergeCell ref="B2:I3"/>
    <mergeCell ref="C20:I20"/>
    <mergeCell ref="C22:I22"/>
    <mergeCell ref="C21:I21"/>
    <mergeCell ref="B7:I7"/>
    <mergeCell ref="B13:I13"/>
    <mergeCell ref="B11:I11"/>
    <mergeCell ref="C23:I23"/>
  </mergeCells>
  <phoneticPr fontId="2" type="noConversion"/>
  <conditionalFormatting sqref="B52:B59 C53:I59 B51:I51 C52 B64:C64 B20:I23 B41:B48 B27:I27 B29:C30 F64">
    <cfRule type="expression" dxfId="45" priority="34" stopIfTrue="1">
      <formula>$I$16=1</formula>
    </cfRule>
  </conditionalFormatting>
  <conditionalFormatting sqref="B28:C28">
    <cfRule type="expression" dxfId="44" priority="33" stopIfTrue="1">
      <formula>$I$16=1</formula>
    </cfRule>
  </conditionalFormatting>
  <conditionalFormatting sqref="C62">
    <cfRule type="expression" dxfId="43" priority="31" stopIfTrue="1">
      <formula>$I$16=1</formula>
    </cfRule>
  </conditionalFormatting>
  <conditionalFormatting sqref="E62">
    <cfRule type="expression" dxfId="42" priority="30" stopIfTrue="1">
      <formula>$I$16=1</formula>
    </cfRule>
  </conditionalFormatting>
  <conditionalFormatting sqref="G62">
    <cfRule type="expression" dxfId="41" priority="29" stopIfTrue="1">
      <formula>$I$16=1</formula>
    </cfRule>
  </conditionalFormatting>
  <conditionalFormatting sqref="I62">
    <cfRule type="expression" dxfId="40" priority="28" stopIfTrue="1">
      <formula>$I$16=1</formula>
    </cfRule>
  </conditionalFormatting>
  <conditionalFormatting sqref="C66">
    <cfRule type="expression" dxfId="39" priority="27" stopIfTrue="1">
      <formula>$I$16=1</formula>
    </cfRule>
  </conditionalFormatting>
  <conditionalFormatting sqref="E43">
    <cfRule type="expression" dxfId="38" priority="25" stopIfTrue="1">
      <formula>$I$16=1</formula>
    </cfRule>
  </conditionalFormatting>
  <conditionalFormatting sqref="C68">
    <cfRule type="expression" dxfId="37" priority="14" stopIfTrue="1">
      <formula>$I$16=1</formula>
    </cfRule>
  </conditionalFormatting>
  <conditionalFormatting sqref="B39:B40">
    <cfRule type="expression" dxfId="36" priority="13" stopIfTrue="1">
      <formula>$I$16=1</formula>
    </cfRule>
  </conditionalFormatting>
  <conditionalFormatting sqref="E37">
    <cfRule type="expression" dxfId="35" priority="12" stopIfTrue="1">
      <formula>$I$16=1</formula>
    </cfRule>
  </conditionalFormatting>
  <conditionalFormatting sqref="B35">
    <cfRule type="expression" dxfId="34" priority="11" stopIfTrue="1">
      <formula>$I$16=1</formula>
    </cfRule>
  </conditionalFormatting>
  <conditionalFormatting sqref="B25">
    <cfRule type="expression" dxfId="33" priority="10" stopIfTrue="1">
      <formula>$J$62=1</formula>
    </cfRule>
  </conditionalFormatting>
  <conditionalFormatting sqref="B75:I77">
    <cfRule type="expression" dxfId="32" priority="9" stopIfTrue="1">
      <formula>$I$16=1</formula>
    </cfRule>
  </conditionalFormatting>
  <conditionalFormatting sqref="B78:I79">
    <cfRule type="expression" dxfId="31" priority="8" stopIfTrue="1">
      <formula>$I$16=1</formula>
    </cfRule>
  </conditionalFormatting>
  <conditionalFormatting sqref="B81:C83">
    <cfRule type="expression" dxfId="30" priority="7" stopIfTrue="1">
      <formula>$I$16=1</formula>
    </cfRule>
  </conditionalFormatting>
  <conditionalFormatting sqref="B85:I89">
    <cfRule type="expression" dxfId="29" priority="6" stopIfTrue="1">
      <formula>$I$16=1</formula>
    </cfRule>
  </conditionalFormatting>
  <conditionalFormatting sqref="B91:I93">
    <cfRule type="expression" dxfId="28" priority="5" stopIfTrue="1">
      <formula>$I$16=1</formula>
    </cfRule>
  </conditionalFormatting>
  <conditionalFormatting sqref="B31:C31">
    <cfRule type="expression" dxfId="27" priority="4" stopIfTrue="1">
      <formula>$J$18=1</formula>
    </cfRule>
  </conditionalFormatting>
  <conditionalFormatting sqref="C61:I61">
    <cfRule type="expression" dxfId="26" priority="3" stopIfTrue="1">
      <formula>$I$16=1</formula>
    </cfRule>
  </conditionalFormatting>
  <conditionalFormatting sqref="B37">
    <cfRule type="expression" dxfId="25" priority="1">
      <formula>$K$33&gt;3</formula>
    </cfRule>
  </conditionalFormatting>
  <dataValidations count="13">
    <dataValidation type="list" allowBlank="1" showInputMessage="1" showErrorMessage="1" error="Please select your answer from the drop down list. Do not attempt to type an answer in this box" sqref="C81:C83 C76 E76 G76 E79 I79 G79 C79">
      <formula1>YN</formula1>
    </dataValidation>
    <dataValidation type="list" allowBlank="1" showInputMessage="1" showErrorMessage="1" error="Please select your answer from the drop down list. Do not attempt to type an answer in this box" sqref="C66">
      <formula1>$L$31:$L$34</formula1>
    </dataValidation>
    <dataValidation type="date" allowBlank="1" showInputMessage="1" showErrorMessage="1" sqref="C27">
      <formula1>36526</formula1>
      <formula2>42582</formula2>
    </dataValidation>
    <dataValidation type="list" allowBlank="1" showInputMessage="1" showErrorMessage="1" error="Please select your answer from the drop down list. Do not attempt to type an answer in this box" sqref="C68">
      <formula1>$L$44:$L$46</formula1>
    </dataValidation>
    <dataValidation type="list" allowBlank="1" showInputMessage="1" showErrorMessage="1" sqref="C47">
      <formula1>$L$36:$L$41</formula1>
    </dataValidation>
    <dataValidation type="list" allowBlank="1" showInputMessage="1" showErrorMessage="1" error="Please select your answer from the drop down list. Do not attempt to type an answer in this box" sqref="C93:I93">
      <formula1>VA</formula1>
    </dataValidation>
    <dataValidation type="list" allowBlank="1" showInputMessage="1" showErrorMessage="1" sqref="C28">
      <formula1>$L$11:$L$16</formula1>
    </dataValidation>
    <dataValidation type="list" allowBlank="1" showInputMessage="1" showErrorMessage="1" error="Please select your answer from the drop down list. Do not attempt to type an answer in this box" sqref="C16">
      <formula1>$L$5:$L$7</formula1>
    </dataValidation>
    <dataValidation type="list" allowBlank="1" showInputMessage="1" showErrorMessage="1" error="Please select your answer from the drop down list. Do not attempt to type an answer in this box" sqref="C23:I23">
      <formula1>$N$1:$N$164</formula1>
    </dataValidation>
    <dataValidation type="list" allowBlank="1" showInputMessage="1" showErrorMessage="1" sqref="C31">
      <formula1>$O$28:$O$35</formula1>
    </dataValidation>
    <dataValidation type="list" allowBlank="1" showInputMessage="1" showErrorMessage="1" error="Please select your answer from the drop down list. Do not attempt to type an answer in this box" sqref="C52">
      <formula1>$L$26:$L$29</formula1>
    </dataValidation>
    <dataValidation type="list" allowBlank="1" showInputMessage="1" showErrorMessage="1" error="Please select your answer from the drop down list. Do not attempt to type an answer in this box" sqref="C53">
      <formula1>$L$44:$L$45</formula1>
    </dataValidation>
    <dataValidation type="textLength" allowBlank="1" showInputMessage="1" showErrorMessage="1" sqref="C30:E30">
      <formula1>0</formula1>
      <formula2>50</formula2>
    </dataValidation>
  </dataValidations>
  <pageMargins left="0.75" right="0.75" top="1" bottom="1" header="0.5" footer="0.5"/>
  <pageSetup paperSize="9" scale="63" orientation="portrait" r:id="rId1"/>
  <headerFooter alignWithMargins="0"/>
  <ignoredErrors>
    <ignoredError sqref="J37 J43"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2166" r:id="rId4" name="Check Box 118">
              <controlPr defaultSize="0" autoFill="0" autoLine="0" autoPict="0">
                <anchor moveWithCells="1">
                  <from>
                    <xdr:col>2</xdr:col>
                    <xdr:colOff>0</xdr:colOff>
                    <xdr:row>39</xdr:row>
                    <xdr:rowOff>152400</xdr:rowOff>
                  </from>
                  <to>
                    <xdr:col>2</xdr:col>
                    <xdr:colOff>1095375</xdr:colOff>
                    <xdr:row>41</xdr:row>
                    <xdr:rowOff>0</xdr:rowOff>
                  </to>
                </anchor>
              </controlPr>
            </control>
          </mc:Choice>
        </mc:AlternateContent>
        <mc:AlternateContent xmlns:mc="http://schemas.openxmlformats.org/markup-compatibility/2006">
          <mc:Choice Requires="x14">
            <control shapeId="2167" r:id="rId5" name="Check Box 119">
              <controlPr defaultSize="0" autoFill="0" autoLine="0" autoPict="0">
                <anchor moveWithCells="1">
                  <from>
                    <xdr:col>3</xdr:col>
                    <xdr:colOff>38100</xdr:colOff>
                    <xdr:row>39</xdr:row>
                    <xdr:rowOff>152400</xdr:rowOff>
                  </from>
                  <to>
                    <xdr:col>4</xdr:col>
                    <xdr:colOff>1066800</xdr:colOff>
                    <xdr:row>41</xdr:row>
                    <xdr:rowOff>0</xdr:rowOff>
                  </to>
                </anchor>
              </controlPr>
            </control>
          </mc:Choice>
        </mc:AlternateContent>
        <mc:AlternateContent xmlns:mc="http://schemas.openxmlformats.org/markup-compatibility/2006">
          <mc:Choice Requires="x14">
            <control shapeId="2169" r:id="rId6" name="Check Box 121">
              <controlPr defaultSize="0" autoFill="0" autoLine="0" autoPict="0">
                <anchor moveWithCells="1">
                  <from>
                    <xdr:col>6</xdr:col>
                    <xdr:colOff>19050</xdr:colOff>
                    <xdr:row>39</xdr:row>
                    <xdr:rowOff>152400</xdr:rowOff>
                  </from>
                  <to>
                    <xdr:col>6</xdr:col>
                    <xdr:colOff>1104900</xdr:colOff>
                    <xdr:row>40</xdr:row>
                    <xdr:rowOff>180975</xdr:rowOff>
                  </to>
                </anchor>
              </controlPr>
            </control>
          </mc:Choice>
        </mc:AlternateContent>
        <mc:AlternateContent xmlns:mc="http://schemas.openxmlformats.org/markup-compatibility/2006">
          <mc:Choice Requires="x14">
            <control shapeId="2170" r:id="rId7" name="Check Box 122">
              <controlPr defaultSize="0" autoFill="0" autoLine="0" autoPict="0">
                <anchor moveWithCells="1">
                  <from>
                    <xdr:col>7</xdr:col>
                    <xdr:colOff>47625</xdr:colOff>
                    <xdr:row>39</xdr:row>
                    <xdr:rowOff>152400</xdr:rowOff>
                  </from>
                  <to>
                    <xdr:col>9</xdr:col>
                    <xdr:colOff>47625</xdr:colOff>
                    <xdr:row>41</xdr:row>
                    <xdr:rowOff>0</xdr:rowOff>
                  </to>
                </anchor>
              </controlPr>
            </control>
          </mc:Choice>
        </mc:AlternateContent>
        <mc:AlternateContent xmlns:mc="http://schemas.openxmlformats.org/markup-compatibility/2006">
          <mc:Choice Requires="x14">
            <control shapeId="2215" r:id="rId8" name="Check Box 167">
              <controlPr defaultSize="0" autoFill="0" autoLine="0" autoPict="0">
                <anchor moveWithCells="1">
                  <from>
                    <xdr:col>1</xdr:col>
                    <xdr:colOff>4724400</xdr:colOff>
                    <xdr:row>41</xdr:row>
                    <xdr:rowOff>38100</xdr:rowOff>
                  </from>
                  <to>
                    <xdr:col>3</xdr:col>
                    <xdr:colOff>0</xdr:colOff>
                    <xdr:row>43</xdr:row>
                    <xdr:rowOff>66675</xdr:rowOff>
                  </to>
                </anchor>
              </controlPr>
            </control>
          </mc:Choice>
        </mc:AlternateContent>
        <mc:AlternateContent xmlns:mc="http://schemas.openxmlformats.org/markup-compatibility/2006">
          <mc:Choice Requires="x14">
            <control shapeId="2282" r:id="rId9" name="Check Box 234">
              <controlPr defaultSize="0" autoFill="0" autoLine="0" autoPict="0">
                <anchor moveWithCells="1">
                  <from>
                    <xdr:col>2</xdr:col>
                    <xdr:colOff>9525</xdr:colOff>
                    <xdr:row>32</xdr:row>
                    <xdr:rowOff>0</xdr:rowOff>
                  </from>
                  <to>
                    <xdr:col>3</xdr:col>
                    <xdr:colOff>9525</xdr:colOff>
                    <xdr:row>33</xdr:row>
                    <xdr:rowOff>171450</xdr:rowOff>
                  </to>
                </anchor>
              </controlPr>
            </control>
          </mc:Choice>
        </mc:AlternateContent>
        <mc:AlternateContent xmlns:mc="http://schemas.openxmlformats.org/markup-compatibility/2006">
          <mc:Choice Requires="x14">
            <control shapeId="2283" r:id="rId10" name="Check Box 235">
              <controlPr defaultSize="0" autoFill="0" autoLine="0" autoPict="0">
                <anchor moveWithCells="1">
                  <from>
                    <xdr:col>4</xdr:col>
                    <xdr:colOff>9525</xdr:colOff>
                    <xdr:row>32</xdr:row>
                    <xdr:rowOff>0</xdr:rowOff>
                  </from>
                  <to>
                    <xdr:col>4</xdr:col>
                    <xdr:colOff>1762125</xdr:colOff>
                    <xdr:row>33</xdr:row>
                    <xdr:rowOff>171450</xdr:rowOff>
                  </to>
                </anchor>
              </controlPr>
            </control>
          </mc:Choice>
        </mc:AlternateContent>
        <mc:AlternateContent xmlns:mc="http://schemas.openxmlformats.org/markup-compatibility/2006">
          <mc:Choice Requires="x14">
            <control shapeId="2284" r:id="rId11" name="Check Box 236">
              <controlPr defaultSize="0" autoFill="0" autoLine="0" autoPict="0">
                <anchor moveWithCells="1">
                  <from>
                    <xdr:col>7</xdr:col>
                    <xdr:colOff>57150</xdr:colOff>
                    <xdr:row>32</xdr:row>
                    <xdr:rowOff>9525</xdr:rowOff>
                  </from>
                  <to>
                    <xdr:col>9</xdr:col>
                    <xdr:colOff>19050</xdr:colOff>
                    <xdr:row>33</xdr:row>
                    <xdr:rowOff>180975</xdr:rowOff>
                  </to>
                </anchor>
              </controlPr>
            </control>
          </mc:Choice>
        </mc:AlternateContent>
        <mc:AlternateContent xmlns:mc="http://schemas.openxmlformats.org/markup-compatibility/2006">
          <mc:Choice Requires="x14">
            <control shapeId="2285" r:id="rId12" name="Check Box 237">
              <controlPr defaultSize="0" autoFill="0" autoLine="0" autoPict="0">
                <anchor moveWithCells="1">
                  <from>
                    <xdr:col>2</xdr:col>
                    <xdr:colOff>9525</xdr:colOff>
                    <xdr:row>33</xdr:row>
                    <xdr:rowOff>152400</xdr:rowOff>
                  </from>
                  <to>
                    <xdr:col>3</xdr:col>
                    <xdr:colOff>19050</xdr:colOff>
                    <xdr:row>34</xdr:row>
                    <xdr:rowOff>95250</xdr:rowOff>
                  </to>
                </anchor>
              </controlPr>
            </control>
          </mc:Choice>
        </mc:AlternateContent>
        <mc:AlternateContent xmlns:mc="http://schemas.openxmlformats.org/markup-compatibility/2006">
          <mc:Choice Requires="x14">
            <control shapeId="2286" r:id="rId13" name="Check Box 238">
              <controlPr defaultSize="0" autoFill="0" autoLine="0" autoPict="0">
                <anchor moveWithCells="1">
                  <from>
                    <xdr:col>2</xdr:col>
                    <xdr:colOff>28575</xdr:colOff>
                    <xdr:row>34</xdr:row>
                    <xdr:rowOff>133350</xdr:rowOff>
                  </from>
                  <to>
                    <xdr:col>3</xdr:col>
                    <xdr:colOff>19050</xdr:colOff>
                    <xdr:row>37</xdr:row>
                    <xdr:rowOff>104775</xdr:rowOff>
                  </to>
                </anchor>
              </controlPr>
            </control>
          </mc:Choice>
        </mc:AlternateContent>
        <mc:AlternateContent xmlns:mc="http://schemas.openxmlformats.org/markup-compatibility/2006">
          <mc:Choice Requires="x14">
            <control shapeId="2287" r:id="rId14" name="Check Box 239">
              <controlPr defaultSize="0" autoFill="0" autoLine="0" autoPict="0">
                <anchor moveWithCells="1">
                  <from>
                    <xdr:col>4</xdr:col>
                    <xdr:colOff>9525</xdr:colOff>
                    <xdr:row>33</xdr:row>
                    <xdr:rowOff>142875</xdr:rowOff>
                  </from>
                  <to>
                    <xdr:col>4</xdr:col>
                    <xdr:colOff>1485900</xdr:colOff>
                    <xdr:row>34</xdr:row>
                    <xdr:rowOff>104775</xdr:rowOff>
                  </to>
                </anchor>
              </controlPr>
            </control>
          </mc:Choice>
        </mc:AlternateContent>
        <mc:AlternateContent xmlns:mc="http://schemas.openxmlformats.org/markup-compatibility/2006">
          <mc:Choice Requires="x14">
            <control shapeId="2288" r:id="rId15" name="Check Box 240">
              <controlPr defaultSize="0" autoFill="0" autoLine="0" autoPict="0">
                <anchor moveWithCells="1">
                  <from>
                    <xdr:col>6</xdr:col>
                    <xdr:colOff>19050</xdr:colOff>
                    <xdr:row>32</xdr:row>
                    <xdr:rowOff>9525</xdr:rowOff>
                  </from>
                  <to>
                    <xdr:col>6</xdr:col>
                    <xdr:colOff>1000125</xdr:colOff>
                    <xdr:row>33</xdr:row>
                    <xdr:rowOff>180975</xdr:rowOff>
                  </to>
                </anchor>
              </controlPr>
            </control>
          </mc:Choice>
        </mc:AlternateContent>
        <mc:AlternateContent xmlns:mc="http://schemas.openxmlformats.org/markup-compatibility/2006">
          <mc:Choice Requires="x14">
            <control shapeId="2289" r:id="rId16" name="Check Box 241">
              <controlPr defaultSize="0" autoFill="0" autoLine="0" autoPict="0">
                <anchor moveWithCells="1">
                  <from>
                    <xdr:col>5</xdr:col>
                    <xdr:colOff>57150</xdr:colOff>
                    <xdr:row>33</xdr:row>
                    <xdr:rowOff>123825</xdr:rowOff>
                  </from>
                  <to>
                    <xdr:col>7</xdr:col>
                    <xdr:colOff>0</xdr:colOff>
                    <xdr:row>34</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BB9"/>
  <sheetViews>
    <sheetView topLeftCell="AJ1" workbookViewId="0">
      <selection activeCell="AX2" sqref="AX2:BA2"/>
    </sheetView>
  </sheetViews>
  <sheetFormatPr defaultRowHeight="12.75" x14ac:dyDescent="0.2"/>
  <cols>
    <col min="1" max="1" width="44.140625" customWidth="1"/>
    <col min="2" max="2" width="18.140625" customWidth="1"/>
    <col min="3" max="3" width="28.42578125" customWidth="1"/>
    <col min="4" max="4" width="16" customWidth="1"/>
    <col min="5" max="5" width="19" customWidth="1"/>
    <col min="6" max="6" width="25.42578125" customWidth="1"/>
    <col min="7" max="7" width="24.28515625" customWidth="1"/>
    <col min="8" max="8" width="21" customWidth="1"/>
    <col min="9" max="9" width="24.7109375" customWidth="1"/>
    <col min="10" max="10" width="18.42578125" customWidth="1"/>
    <col min="11" max="11" width="9.5703125" customWidth="1"/>
    <col min="19" max="19" width="27.28515625" customWidth="1"/>
    <col min="26" max="26" width="55.42578125" customWidth="1"/>
    <col min="28" max="28" width="34.7109375" customWidth="1"/>
    <col min="29" max="29" width="51.42578125" customWidth="1"/>
  </cols>
  <sheetData>
    <row r="2" spans="1:54" ht="140.25" customHeight="1" x14ac:dyDescent="0.2">
      <c r="K2" s="36" t="s">
        <v>224</v>
      </c>
      <c r="L2" s="36"/>
      <c r="M2" s="36"/>
      <c r="N2" s="36"/>
      <c r="O2" s="36"/>
      <c r="P2" s="36"/>
      <c r="Q2" s="36"/>
      <c r="R2" s="36"/>
      <c r="S2" s="36"/>
      <c r="T2" s="9" t="s">
        <v>192</v>
      </c>
      <c r="AD2" s="37" t="s">
        <v>180</v>
      </c>
      <c r="AE2" s="37"/>
      <c r="AF2" s="37"/>
      <c r="AG2" s="37"/>
      <c r="AH2" s="37" t="s">
        <v>179</v>
      </c>
      <c r="AI2" s="37"/>
      <c r="AJ2" s="37"/>
      <c r="AK2" s="37"/>
      <c r="AL2" s="37" t="s">
        <v>190</v>
      </c>
      <c r="AM2" s="37"/>
      <c r="AN2" s="37"/>
      <c r="AO2" s="37"/>
      <c r="AP2" s="36" t="s">
        <v>231</v>
      </c>
      <c r="AQ2" s="36"/>
      <c r="AR2" s="36"/>
      <c r="AS2" s="36"/>
      <c r="AT2" s="36" t="s">
        <v>261</v>
      </c>
      <c r="AU2" s="36"/>
      <c r="AV2" s="36"/>
      <c r="AW2" s="36"/>
      <c r="AX2" s="94"/>
      <c r="AY2" s="36"/>
      <c r="AZ2" s="36"/>
      <c r="BA2" s="36"/>
    </row>
    <row r="3" spans="1:54" s="35" customFormat="1" ht="38.25" x14ac:dyDescent="0.2">
      <c r="A3" s="7" t="s">
        <v>9</v>
      </c>
      <c r="B3" s="7" t="s">
        <v>177</v>
      </c>
      <c r="C3" s="7" t="s">
        <v>176</v>
      </c>
      <c r="D3" s="7" t="s">
        <v>10</v>
      </c>
      <c r="E3" s="7" t="s">
        <v>178</v>
      </c>
      <c r="F3" s="7" t="s">
        <v>214</v>
      </c>
      <c r="G3" s="9" t="s">
        <v>213</v>
      </c>
      <c r="H3" s="7" t="s">
        <v>222</v>
      </c>
      <c r="I3" s="7" t="s">
        <v>223</v>
      </c>
      <c r="J3" s="7" t="s">
        <v>253</v>
      </c>
      <c r="K3" s="7" t="s">
        <v>263</v>
      </c>
      <c r="L3" s="7" t="s">
        <v>264</v>
      </c>
      <c r="M3" s="7" t="s">
        <v>265</v>
      </c>
      <c r="N3" s="7" t="s">
        <v>266</v>
      </c>
      <c r="O3" s="7" t="s">
        <v>267</v>
      </c>
      <c r="P3" s="7" t="s">
        <v>268</v>
      </c>
      <c r="Q3" s="7" t="s">
        <v>269</v>
      </c>
      <c r="R3" s="7" t="s">
        <v>196</v>
      </c>
      <c r="S3" s="7" t="s">
        <v>270</v>
      </c>
      <c r="T3" s="7" t="s">
        <v>271</v>
      </c>
      <c r="U3" s="7" t="s">
        <v>272</v>
      </c>
      <c r="V3" s="7" t="s">
        <v>273</v>
      </c>
      <c r="W3" s="7" t="s">
        <v>274</v>
      </c>
      <c r="X3" s="7" t="s">
        <v>275</v>
      </c>
      <c r="Y3" s="7" t="s">
        <v>270</v>
      </c>
      <c r="Z3" s="16" t="s">
        <v>209</v>
      </c>
      <c r="AA3" s="7" t="s">
        <v>196</v>
      </c>
      <c r="AB3" s="7" t="s">
        <v>276</v>
      </c>
      <c r="AC3" s="7" t="s">
        <v>182</v>
      </c>
      <c r="AD3" s="11">
        <v>42248</v>
      </c>
      <c r="AE3" s="11">
        <v>42339</v>
      </c>
      <c r="AF3" s="11">
        <v>42430</v>
      </c>
      <c r="AG3" s="11">
        <v>42522</v>
      </c>
      <c r="AH3" s="11">
        <v>42248</v>
      </c>
      <c r="AI3" s="11">
        <v>42339</v>
      </c>
      <c r="AJ3" s="11">
        <v>42430</v>
      </c>
      <c r="AK3" s="11">
        <v>42522</v>
      </c>
      <c r="AL3" s="11">
        <v>42248</v>
      </c>
      <c r="AM3" s="11">
        <v>42339</v>
      </c>
      <c r="AN3" s="11">
        <v>42430</v>
      </c>
      <c r="AO3" s="11">
        <v>42522</v>
      </c>
      <c r="AP3" s="11">
        <v>42248</v>
      </c>
      <c r="AQ3" s="11">
        <v>42339</v>
      </c>
      <c r="AR3" s="11">
        <v>42430</v>
      </c>
      <c r="AS3" s="11">
        <v>42522</v>
      </c>
      <c r="AT3" s="11">
        <v>42248</v>
      </c>
      <c r="AU3" s="11">
        <v>42339</v>
      </c>
      <c r="AV3" s="11">
        <v>42430</v>
      </c>
      <c r="AW3" s="11">
        <v>42522</v>
      </c>
      <c r="AX3" s="11" t="s">
        <v>288</v>
      </c>
      <c r="AY3" s="11" t="s">
        <v>277</v>
      </c>
      <c r="AZ3" s="11" t="s">
        <v>278</v>
      </c>
      <c r="BA3" s="11"/>
      <c r="BB3" s="11"/>
    </row>
    <row r="4" spans="1:54" x14ac:dyDescent="0.2">
      <c r="A4">
        <f>'Mobile Insurance'!J16</f>
        <v>0</v>
      </c>
      <c r="B4">
        <f>'Mobile Insurance'!J20</f>
        <v>0</v>
      </c>
      <c r="C4">
        <f>'Mobile Insurance'!J21</f>
        <v>0</v>
      </c>
      <c r="D4">
        <f>'Mobile Insurance'!J22</f>
        <v>0</v>
      </c>
      <c r="E4">
        <f>'Mobile Insurance'!J23</f>
        <v>0</v>
      </c>
      <c r="F4" s="93">
        <f>'Mobile Insurance'!J27</f>
        <v>0</v>
      </c>
      <c r="G4">
        <f>'Mobile Insurance'!J28</f>
        <v>0</v>
      </c>
      <c r="H4">
        <f>'Mobile Insurance'!J29</f>
        <v>0</v>
      </c>
      <c r="I4">
        <f>'Mobile Insurance'!J30</f>
        <v>0</v>
      </c>
      <c r="J4">
        <f>'Mobile Insurance'!J31</f>
        <v>0</v>
      </c>
      <c r="K4" t="b">
        <v>0</v>
      </c>
      <c r="L4" t="b">
        <v>0</v>
      </c>
      <c r="M4" t="b">
        <v>0</v>
      </c>
      <c r="N4" t="b">
        <v>0</v>
      </c>
      <c r="O4" t="b">
        <v>0</v>
      </c>
      <c r="P4" t="b">
        <v>0</v>
      </c>
      <c r="Q4" t="b">
        <v>0</v>
      </c>
      <c r="R4" t="b">
        <v>0</v>
      </c>
      <c r="S4">
        <f>'Mobile Insurance'!J37</f>
        <v>0</v>
      </c>
      <c r="T4" t="b">
        <v>0</v>
      </c>
      <c r="U4" t="b">
        <v>0</v>
      </c>
      <c r="V4" t="b">
        <v>0</v>
      </c>
      <c r="W4" t="b">
        <v>0</v>
      </c>
      <c r="X4" t="b">
        <v>0</v>
      </c>
      <c r="Y4">
        <f>'Mobile Insurance'!J43</f>
        <v>0</v>
      </c>
      <c r="Z4">
        <f>'Mobile Insurance'!J47</f>
        <v>0</v>
      </c>
      <c r="AA4">
        <f>'Mobile Insurance'!J48</f>
        <v>0</v>
      </c>
      <c r="AB4">
        <f>'Mobile Insurance'!J52</f>
        <v>0</v>
      </c>
      <c r="AC4">
        <f>'Mobile Insurance'!C53</f>
        <v>0</v>
      </c>
      <c r="AD4">
        <f>'Mobile Insurance'!C56</f>
        <v>0</v>
      </c>
      <c r="AE4">
        <f>'Mobile Insurance'!E56</f>
        <v>0</v>
      </c>
      <c r="AF4">
        <f>'Mobile Insurance'!G56</f>
        <v>0</v>
      </c>
      <c r="AG4">
        <f>'Mobile Insurance'!I56</f>
        <v>0</v>
      </c>
      <c r="AH4">
        <f>'Mobile Insurance'!C57</f>
        <v>0</v>
      </c>
      <c r="AI4">
        <f>'Mobile Insurance'!E57</f>
        <v>0</v>
      </c>
      <c r="AJ4">
        <f>'Mobile Insurance'!G57</f>
        <v>0</v>
      </c>
      <c r="AK4">
        <f>'Mobile Insurance'!I57</f>
        <v>0</v>
      </c>
      <c r="AL4">
        <f>'Mobile Insurance'!C58</f>
        <v>0</v>
      </c>
      <c r="AM4">
        <f>'Mobile Insurance'!E58</f>
        <v>0</v>
      </c>
      <c r="AN4">
        <f>'Mobile Insurance'!G58</f>
        <v>0</v>
      </c>
      <c r="AO4">
        <f>'Mobile Insurance'!I58</f>
        <v>0</v>
      </c>
      <c r="AP4">
        <f>'Mobile Insurance'!C59</f>
        <v>0</v>
      </c>
      <c r="AQ4">
        <f>'Mobile Insurance'!E59</f>
        <v>0</v>
      </c>
      <c r="AR4">
        <f>'Mobile Insurance'!G59</f>
        <v>0</v>
      </c>
      <c r="AS4">
        <f>'Mobile Insurance'!I59</f>
        <v>0</v>
      </c>
      <c r="AT4">
        <f>'Mobile Insurance'!C62</f>
        <v>0</v>
      </c>
      <c r="AU4">
        <f>'Mobile Insurance'!E62</f>
        <v>0</v>
      </c>
      <c r="AV4">
        <f>'Mobile Insurance'!G62</f>
        <v>0</v>
      </c>
      <c r="AW4">
        <f>'Mobile Insurance'!I62</f>
        <v>0</v>
      </c>
      <c r="AX4">
        <f>'Mobile Insurance'!C64</f>
        <v>0</v>
      </c>
      <c r="AY4">
        <f>'Mobile Insurance'!J65</f>
        <v>0</v>
      </c>
      <c r="AZ4">
        <f>'Mobile Insurance'!J67</f>
        <v>0</v>
      </c>
    </row>
    <row r="9" spans="1:54" ht="18" x14ac:dyDescent="0.25">
      <c r="A9" s="19"/>
    </row>
  </sheetData>
  <mergeCells count="7">
    <mergeCell ref="AX2:BA2"/>
    <mergeCell ref="K2:S2"/>
    <mergeCell ref="AD2:AG2"/>
    <mergeCell ref="AH2:AK2"/>
    <mergeCell ref="AL2:AO2"/>
    <mergeCell ref="AP2:AS2"/>
    <mergeCell ref="AT2:AW2"/>
  </mergeCells>
  <conditionalFormatting sqref="B3:F3 H3:I3 K3:Y3 AA3:AB3 AE3:AG3">
    <cfRule type="expression" dxfId="24" priority="25" stopIfTrue="1">
      <formula>$I$16=1</formula>
    </cfRule>
  </conditionalFormatting>
  <conditionalFormatting sqref="G3">
    <cfRule type="expression" dxfId="23" priority="24" stopIfTrue="1">
      <formula>$I$16=1</formula>
    </cfRule>
  </conditionalFormatting>
  <conditionalFormatting sqref="A9">
    <cfRule type="expression" dxfId="22" priority="23" stopIfTrue="1">
      <formula>$J$62=1</formula>
    </cfRule>
  </conditionalFormatting>
  <conditionalFormatting sqref="J3">
    <cfRule type="expression" dxfId="21" priority="22" stopIfTrue="1">
      <formula>$J$18=1</formula>
    </cfRule>
  </conditionalFormatting>
  <conditionalFormatting sqref="T2">
    <cfRule type="expression" dxfId="20" priority="21" stopIfTrue="1">
      <formula>$I$16=1</formula>
    </cfRule>
  </conditionalFormatting>
  <conditionalFormatting sqref="Z3">
    <cfRule type="expression" dxfId="19" priority="20" stopIfTrue="1">
      <formula>$I$16=1</formula>
    </cfRule>
  </conditionalFormatting>
  <conditionalFormatting sqref="AC3">
    <cfRule type="expression" dxfId="18" priority="19" stopIfTrue="1">
      <formula>$I$16=1</formula>
    </cfRule>
  </conditionalFormatting>
  <conditionalFormatting sqref="AD3">
    <cfRule type="expression" dxfId="17" priority="18" stopIfTrue="1">
      <formula>$I$16=1</formula>
    </cfRule>
  </conditionalFormatting>
  <conditionalFormatting sqref="AI3:AK3">
    <cfRule type="expression" dxfId="16" priority="17" stopIfTrue="1">
      <formula>$I$16=1</formula>
    </cfRule>
  </conditionalFormatting>
  <conditionalFormatting sqref="AH3">
    <cfRule type="expression" dxfId="15" priority="16" stopIfTrue="1">
      <formula>$I$16=1</formula>
    </cfRule>
  </conditionalFormatting>
  <conditionalFormatting sqref="AM3:AO3">
    <cfRule type="expression" dxfId="14" priority="15" stopIfTrue="1">
      <formula>$I$16=1</formula>
    </cfRule>
  </conditionalFormatting>
  <conditionalFormatting sqref="AL3">
    <cfRule type="expression" dxfId="13" priority="14" stopIfTrue="1">
      <formula>$I$16=1</formula>
    </cfRule>
  </conditionalFormatting>
  <conditionalFormatting sqref="AQ3:AS3">
    <cfRule type="expression" dxfId="12" priority="13" stopIfTrue="1">
      <formula>$I$16=1</formula>
    </cfRule>
  </conditionalFormatting>
  <conditionalFormatting sqref="AP3">
    <cfRule type="expression" dxfId="11" priority="12" stopIfTrue="1">
      <formula>$I$16=1</formula>
    </cfRule>
  </conditionalFormatting>
  <conditionalFormatting sqref="AU3:AW3">
    <cfRule type="expression" dxfId="10" priority="11" stopIfTrue="1">
      <formula>$I$16=1</formula>
    </cfRule>
  </conditionalFormatting>
  <conditionalFormatting sqref="AT3">
    <cfRule type="expression" dxfId="9" priority="10" stopIfTrue="1">
      <formula>$I$16=1</formula>
    </cfRule>
  </conditionalFormatting>
  <conditionalFormatting sqref="AX3">
    <cfRule type="expression" dxfId="7" priority="8" stopIfTrue="1">
      <formula>$I$16=1</formula>
    </cfRule>
  </conditionalFormatting>
  <conditionalFormatting sqref="AZ3:BB3">
    <cfRule type="expression" dxfId="6" priority="7" stopIfTrue="1">
      <formula>$I$16=1</formula>
    </cfRule>
  </conditionalFormatting>
  <conditionalFormatting sqref="AY3">
    <cfRule type="expression" dxfId="5" priority="6" stopIfTrue="1">
      <formula>$I$16=1</formula>
    </cfRule>
  </conditionalFormatting>
  <conditionalFormatting sqref="AD2">
    <cfRule type="expression" dxfId="4" priority="5" stopIfTrue="1">
      <formula>$I$16=1</formula>
    </cfRule>
  </conditionalFormatting>
  <conditionalFormatting sqref="AH2">
    <cfRule type="expression" dxfId="3" priority="4" stopIfTrue="1">
      <formula>$I$16=1</formula>
    </cfRule>
  </conditionalFormatting>
  <conditionalFormatting sqref="AL2">
    <cfRule type="expression" dxfId="2" priority="3" stopIfTrue="1">
      <formula>$I$16=1</formula>
    </cfRule>
  </conditionalFormatting>
  <conditionalFormatting sqref="AP2">
    <cfRule type="expression" dxfId="1" priority="2" stopIfTrue="1">
      <formula>$I$16=1</formula>
    </cfRule>
  </conditionalFormatting>
  <conditionalFormatting sqref="AX2">
    <cfRule type="expression" dxfId="0" priority="1" stopIfTrue="1">
      <formula>$I$16=1</formula>
    </cfRule>
  </conditionalFormatting>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164"/>
  <sheetViews>
    <sheetView topLeftCell="A5" workbookViewId="0">
      <selection activeCell="A41" sqref="A41"/>
    </sheetView>
  </sheetViews>
  <sheetFormatPr defaultColWidth="8.85546875" defaultRowHeight="12.75" x14ac:dyDescent="0.2"/>
  <cols>
    <col min="1" max="1" width="59" bestFit="1" customWidth="1"/>
    <col min="3" max="3" width="69.85546875" customWidth="1"/>
    <col min="4" max="4" width="17.42578125" bestFit="1" customWidth="1"/>
  </cols>
  <sheetData>
    <row r="1" spans="1:7" x14ac:dyDescent="0.2">
      <c r="A1" s="8" t="s">
        <v>11</v>
      </c>
      <c r="C1" t="s">
        <v>7</v>
      </c>
    </row>
    <row r="2" spans="1:7" x14ac:dyDescent="0.2">
      <c r="A2" s="8" t="s">
        <v>12</v>
      </c>
      <c r="C2" t="s">
        <v>8</v>
      </c>
    </row>
    <row r="3" spans="1:7" x14ac:dyDescent="0.2">
      <c r="A3" s="8" t="s">
        <v>13</v>
      </c>
      <c r="D3" s="4" t="s">
        <v>216</v>
      </c>
      <c r="E3" s="17" t="s">
        <v>217</v>
      </c>
    </row>
    <row r="4" spans="1:7" x14ac:dyDescent="0.2">
      <c r="A4" s="8" t="s">
        <v>14</v>
      </c>
    </row>
    <row r="5" spans="1:7" x14ac:dyDescent="0.2">
      <c r="A5" s="8" t="s">
        <v>15</v>
      </c>
      <c r="C5" s="2" t="s">
        <v>7</v>
      </c>
      <c r="D5" s="2" t="s">
        <v>218</v>
      </c>
      <c r="E5" s="2" t="b">
        <v>1</v>
      </c>
      <c r="F5" s="2"/>
      <c r="G5" s="2"/>
    </row>
    <row r="6" spans="1:7" x14ac:dyDescent="0.2">
      <c r="A6" s="8" t="s">
        <v>16</v>
      </c>
      <c r="C6" s="2" t="s">
        <v>183</v>
      </c>
      <c r="D6" s="6" t="s">
        <v>219</v>
      </c>
      <c r="E6" s="6"/>
      <c r="F6" s="6"/>
      <c r="G6" s="6"/>
    </row>
    <row r="7" spans="1:7" ht="25.5" x14ac:dyDescent="0.2">
      <c r="A7" s="8" t="s">
        <v>17</v>
      </c>
      <c r="C7" s="2" t="s">
        <v>184</v>
      </c>
      <c r="D7" s="2" t="s">
        <v>220</v>
      </c>
      <c r="E7" s="2"/>
      <c r="F7" s="2"/>
      <c r="G7" s="2"/>
    </row>
    <row r="8" spans="1:7" x14ac:dyDescent="0.2">
      <c r="A8" s="8" t="s">
        <v>18</v>
      </c>
      <c r="C8" s="6"/>
      <c r="D8" s="6" t="s">
        <v>221</v>
      </c>
      <c r="E8" s="6"/>
      <c r="F8" s="6"/>
      <c r="G8" s="6"/>
    </row>
    <row r="9" spans="1:7" x14ac:dyDescent="0.2">
      <c r="A9" s="8" t="s">
        <v>19</v>
      </c>
      <c r="D9" s="2" t="s">
        <v>196</v>
      </c>
      <c r="E9" s="2"/>
      <c r="F9" s="2"/>
      <c r="G9" s="2"/>
    </row>
    <row r="10" spans="1:7" x14ac:dyDescent="0.2">
      <c r="A10" s="8" t="s">
        <v>20</v>
      </c>
    </row>
    <row r="11" spans="1:7" x14ac:dyDescent="0.2">
      <c r="A11" s="8" t="s">
        <v>21</v>
      </c>
      <c r="C11" s="4" t="s">
        <v>193</v>
      </c>
    </row>
    <row r="12" spans="1:7" x14ac:dyDescent="0.2">
      <c r="A12" s="8" t="s">
        <v>22</v>
      </c>
      <c r="C12" s="4" t="s">
        <v>194</v>
      </c>
    </row>
    <row r="13" spans="1:7" x14ac:dyDescent="0.2">
      <c r="A13" s="8" t="s">
        <v>23</v>
      </c>
      <c r="C13" s="4" t="s">
        <v>208</v>
      </c>
    </row>
    <row r="14" spans="1:7" x14ac:dyDescent="0.2">
      <c r="A14" s="8" t="s">
        <v>24</v>
      </c>
      <c r="C14" s="4" t="s">
        <v>195</v>
      </c>
    </row>
    <row r="15" spans="1:7" x14ac:dyDescent="0.2">
      <c r="A15" s="8" t="s">
        <v>25</v>
      </c>
      <c r="C15" s="4" t="s">
        <v>197</v>
      </c>
    </row>
    <row r="16" spans="1:7" x14ac:dyDescent="0.2">
      <c r="A16" s="8" t="s">
        <v>26</v>
      </c>
      <c r="C16" s="4" t="s">
        <v>196</v>
      </c>
    </row>
    <row r="17" spans="1:3" x14ac:dyDescent="0.2">
      <c r="A17" s="8" t="s">
        <v>27</v>
      </c>
    </row>
    <row r="18" spans="1:3" x14ac:dyDescent="0.2">
      <c r="A18" s="8" t="s">
        <v>28</v>
      </c>
      <c r="C18" t="s">
        <v>187</v>
      </c>
    </row>
    <row r="19" spans="1:3" x14ac:dyDescent="0.2">
      <c r="A19" s="8" t="s">
        <v>29</v>
      </c>
      <c r="C19" s="4" t="s">
        <v>188</v>
      </c>
    </row>
    <row r="20" spans="1:3" x14ac:dyDescent="0.2">
      <c r="A20" s="8" t="s">
        <v>30</v>
      </c>
      <c r="C20" s="4" t="s">
        <v>189</v>
      </c>
    </row>
    <row r="21" spans="1:3" x14ac:dyDescent="0.2">
      <c r="A21" s="8" t="s">
        <v>31</v>
      </c>
    </row>
    <row r="22" spans="1:3" x14ac:dyDescent="0.2">
      <c r="A22" s="8" t="s">
        <v>32</v>
      </c>
      <c r="C22" s="10" t="s">
        <v>0</v>
      </c>
    </row>
    <row r="23" spans="1:3" x14ac:dyDescent="0.2">
      <c r="A23" s="8" t="s">
        <v>33</v>
      </c>
      <c r="C23" s="10" t="s">
        <v>1</v>
      </c>
    </row>
    <row r="24" spans="1:3" x14ac:dyDescent="0.2">
      <c r="A24" s="8" t="s">
        <v>34</v>
      </c>
    </row>
    <row r="25" spans="1:3" x14ac:dyDescent="0.2">
      <c r="A25" s="8" t="s">
        <v>35</v>
      </c>
    </row>
    <row r="26" spans="1:3" x14ac:dyDescent="0.2">
      <c r="A26" s="8" t="s">
        <v>36</v>
      </c>
      <c r="C26" s="4" t="s">
        <v>199</v>
      </c>
    </row>
    <row r="27" spans="1:3" x14ac:dyDescent="0.2">
      <c r="A27" s="8" t="s">
        <v>37</v>
      </c>
      <c r="C27" s="4" t="s">
        <v>200</v>
      </c>
    </row>
    <row r="28" spans="1:3" x14ac:dyDescent="0.2">
      <c r="A28" s="8" t="s">
        <v>38</v>
      </c>
      <c r="C28" s="4" t="s">
        <v>201</v>
      </c>
    </row>
    <row r="29" spans="1:3" x14ac:dyDescent="0.2">
      <c r="A29" s="8" t="s">
        <v>39</v>
      </c>
      <c r="C29" s="4" t="s">
        <v>202</v>
      </c>
    </row>
    <row r="30" spans="1:3" x14ac:dyDescent="0.2">
      <c r="A30" s="8" t="s">
        <v>40</v>
      </c>
    </row>
    <row r="31" spans="1:3" x14ac:dyDescent="0.2">
      <c r="A31" s="8" t="s">
        <v>41</v>
      </c>
      <c r="C31" s="4" t="s">
        <v>204</v>
      </c>
    </row>
    <row r="32" spans="1:3" x14ac:dyDescent="0.2">
      <c r="A32" s="8" t="s">
        <v>42</v>
      </c>
      <c r="C32" s="4" t="s">
        <v>205</v>
      </c>
    </row>
    <row r="33" spans="1:3" x14ac:dyDescent="0.2">
      <c r="A33" s="8" t="s">
        <v>43</v>
      </c>
      <c r="C33" s="4" t="s">
        <v>206</v>
      </c>
    </row>
    <row r="34" spans="1:3" x14ac:dyDescent="0.2">
      <c r="A34" s="8" t="s">
        <v>44</v>
      </c>
      <c r="C34" s="4" t="s">
        <v>207</v>
      </c>
    </row>
    <row r="35" spans="1:3" x14ac:dyDescent="0.2">
      <c r="A35" s="8" t="s">
        <v>45</v>
      </c>
    </row>
    <row r="36" spans="1:3" x14ac:dyDescent="0.2">
      <c r="A36" s="8" t="s">
        <v>46</v>
      </c>
      <c r="C36" s="4" t="s">
        <v>228</v>
      </c>
    </row>
    <row r="37" spans="1:3" x14ac:dyDescent="0.2">
      <c r="A37" s="8" t="s">
        <v>47</v>
      </c>
      <c r="C37" s="4" t="s">
        <v>229</v>
      </c>
    </row>
    <row r="38" spans="1:3" x14ac:dyDescent="0.2">
      <c r="A38" s="8" t="s">
        <v>48</v>
      </c>
      <c r="C38" s="4" t="s">
        <v>210</v>
      </c>
    </row>
    <row r="39" spans="1:3" x14ac:dyDescent="0.2">
      <c r="A39" s="8" t="s">
        <v>49</v>
      </c>
      <c r="C39" s="4" t="s">
        <v>211</v>
      </c>
    </row>
    <row r="40" spans="1:3" x14ac:dyDescent="0.2">
      <c r="A40" s="8" t="s">
        <v>50</v>
      </c>
      <c r="C40" s="4" t="s">
        <v>212</v>
      </c>
    </row>
    <row r="41" spans="1:3" x14ac:dyDescent="0.2">
      <c r="A41" s="8" t="s">
        <v>51</v>
      </c>
      <c r="C41" s="4" t="s">
        <v>196</v>
      </c>
    </row>
    <row r="42" spans="1:3" x14ac:dyDescent="0.2">
      <c r="A42" s="8" t="s">
        <v>52</v>
      </c>
      <c r="C42" s="4"/>
    </row>
    <row r="43" spans="1:3" x14ac:dyDescent="0.2">
      <c r="A43" s="8" t="s">
        <v>53</v>
      </c>
    </row>
    <row r="44" spans="1:3" ht="15" x14ac:dyDescent="0.2">
      <c r="A44" s="8" t="s">
        <v>54</v>
      </c>
      <c r="C44" s="18" t="s">
        <v>7</v>
      </c>
    </row>
    <row r="45" spans="1:3" ht="15" x14ac:dyDescent="0.2">
      <c r="A45" s="8" t="s">
        <v>55</v>
      </c>
      <c r="C45" s="18" t="s">
        <v>8</v>
      </c>
    </row>
    <row r="46" spans="1:3" ht="15" x14ac:dyDescent="0.2">
      <c r="A46" s="8" t="s">
        <v>56</v>
      </c>
      <c r="C46" s="18" t="s">
        <v>226</v>
      </c>
    </row>
    <row r="47" spans="1:3" x14ac:dyDescent="0.2">
      <c r="A47" s="8" t="s">
        <v>57</v>
      </c>
    </row>
    <row r="48" spans="1:3" x14ac:dyDescent="0.2">
      <c r="A48" s="8" t="s">
        <v>58</v>
      </c>
    </row>
    <row r="49" spans="1:1" x14ac:dyDescent="0.2">
      <c r="A49" s="8" t="s">
        <v>59</v>
      </c>
    </row>
    <row r="50" spans="1:1" x14ac:dyDescent="0.2">
      <c r="A50" s="8" t="s">
        <v>60</v>
      </c>
    </row>
    <row r="51" spans="1:1" x14ac:dyDescent="0.2">
      <c r="A51" s="8" t="s">
        <v>61</v>
      </c>
    </row>
    <row r="52" spans="1:1" x14ac:dyDescent="0.2">
      <c r="A52" s="8" t="s">
        <v>62</v>
      </c>
    </row>
    <row r="53" spans="1:1" x14ac:dyDescent="0.2">
      <c r="A53" s="8" t="s">
        <v>63</v>
      </c>
    </row>
    <row r="54" spans="1:1" x14ac:dyDescent="0.2">
      <c r="A54" s="8" t="s">
        <v>64</v>
      </c>
    </row>
    <row r="55" spans="1:1" x14ac:dyDescent="0.2">
      <c r="A55" s="8" t="s">
        <v>65</v>
      </c>
    </row>
    <row r="56" spans="1:1" x14ac:dyDescent="0.2">
      <c r="A56" s="8" t="s">
        <v>66</v>
      </c>
    </row>
    <row r="57" spans="1:1" x14ac:dyDescent="0.2">
      <c r="A57" s="8" t="s">
        <v>67</v>
      </c>
    </row>
    <row r="58" spans="1:1" x14ac:dyDescent="0.2">
      <c r="A58" s="8" t="s">
        <v>68</v>
      </c>
    </row>
    <row r="59" spans="1:1" x14ac:dyDescent="0.2">
      <c r="A59" s="8" t="s">
        <v>69</v>
      </c>
    </row>
    <row r="60" spans="1:1" x14ac:dyDescent="0.2">
      <c r="A60" s="8" t="s">
        <v>70</v>
      </c>
    </row>
    <row r="61" spans="1:1" x14ac:dyDescent="0.2">
      <c r="A61" s="8" t="s">
        <v>71</v>
      </c>
    </row>
    <row r="62" spans="1:1" x14ac:dyDescent="0.2">
      <c r="A62" s="8" t="s">
        <v>72</v>
      </c>
    </row>
    <row r="63" spans="1:1" x14ac:dyDescent="0.2">
      <c r="A63" s="8" t="s">
        <v>73</v>
      </c>
    </row>
    <row r="64" spans="1:1" x14ac:dyDescent="0.2">
      <c r="A64" s="8" t="s">
        <v>74</v>
      </c>
    </row>
    <row r="65" spans="1:1" x14ac:dyDescent="0.2">
      <c r="A65" s="8" t="s">
        <v>75</v>
      </c>
    </row>
    <row r="66" spans="1:1" x14ac:dyDescent="0.2">
      <c r="A66" s="8" t="s">
        <v>76</v>
      </c>
    </row>
    <row r="67" spans="1:1" x14ac:dyDescent="0.2">
      <c r="A67" s="8" t="s">
        <v>77</v>
      </c>
    </row>
    <row r="68" spans="1:1" x14ac:dyDescent="0.2">
      <c r="A68" s="8" t="s">
        <v>78</v>
      </c>
    </row>
    <row r="69" spans="1:1" x14ac:dyDescent="0.2">
      <c r="A69" s="8" t="s">
        <v>79</v>
      </c>
    </row>
    <row r="70" spans="1:1" x14ac:dyDescent="0.2">
      <c r="A70" s="8" t="s">
        <v>80</v>
      </c>
    </row>
    <row r="71" spans="1:1" x14ac:dyDescent="0.2">
      <c r="A71" s="8" t="s">
        <v>81</v>
      </c>
    </row>
    <row r="72" spans="1:1" x14ac:dyDescent="0.2">
      <c r="A72" s="8" t="s">
        <v>82</v>
      </c>
    </row>
    <row r="73" spans="1:1" x14ac:dyDescent="0.2">
      <c r="A73" s="8" t="s">
        <v>83</v>
      </c>
    </row>
    <row r="74" spans="1:1" x14ac:dyDescent="0.2">
      <c r="A74" s="8" t="s">
        <v>84</v>
      </c>
    </row>
    <row r="75" spans="1:1" x14ac:dyDescent="0.2">
      <c r="A75" s="8" t="s">
        <v>85</v>
      </c>
    </row>
    <row r="76" spans="1:1" x14ac:dyDescent="0.2">
      <c r="A76" s="8" t="s">
        <v>86</v>
      </c>
    </row>
    <row r="77" spans="1:1" x14ac:dyDescent="0.2">
      <c r="A77" s="8" t="s">
        <v>87</v>
      </c>
    </row>
    <row r="78" spans="1:1" x14ac:dyDescent="0.2">
      <c r="A78" s="8" t="s">
        <v>88</v>
      </c>
    </row>
    <row r="79" spans="1:1" x14ac:dyDescent="0.2">
      <c r="A79" s="8" t="s">
        <v>89</v>
      </c>
    </row>
    <row r="80" spans="1:1" x14ac:dyDescent="0.2">
      <c r="A80" s="8" t="s">
        <v>90</v>
      </c>
    </row>
    <row r="81" spans="1:1" x14ac:dyDescent="0.2">
      <c r="A81" s="8" t="s">
        <v>91</v>
      </c>
    </row>
    <row r="82" spans="1:1" x14ac:dyDescent="0.2">
      <c r="A82" s="8" t="s">
        <v>92</v>
      </c>
    </row>
    <row r="83" spans="1:1" x14ac:dyDescent="0.2">
      <c r="A83" s="8" t="s">
        <v>93</v>
      </c>
    </row>
    <row r="84" spans="1:1" x14ac:dyDescent="0.2">
      <c r="A84" s="8" t="s">
        <v>94</v>
      </c>
    </row>
    <row r="85" spans="1:1" x14ac:dyDescent="0.2">
      <c r="A85" s="8" t="s">
        <v>95</v>
      </c>
    </row>
    <row r="86" spans="1:1" x14ac:dyDescent="0.2">
      <c r="A86" s="8" t="s">
        <v>96</v>
      </c>
    </row>
    <row r="87" spans="1:1" x14ac:dyDescent="0.2">
      <c r="A87" s="8" t="s">
        <v>97</v>
      </c>
    </row>
    <row r="88" spans="1:1" x14ac:dyDescent="0.2">
      <c r="A88" s="8" t="s">
        <v>98</v>
      </c>
    </row>
    <row r="89" spans="1:1" x14ac:dyDescent="0.2">
      <c r="A89" s="8" t="s">
        <v>99</v>
      </c>
    </row>
    <row r="90" spans="1:1" x14ac:dyDescent="0.2">
      <c r="A90" s="8" t="s">
        <v>100</v>
      </c>
    </row>
    <row r="91" spans="1:1" x14ac:dyDescent="0.2">
      <c r="A91" s="8" t="s">
        <v>101</v>
      </c>
    </row>
    <row r="92" spans="1:1" x14ac:dyDescent="0.2">
      <c r="A92" s="8" t="s">
        <v>102</v>
      </c>
    </row>
    <row r="93" spans="1:1" x14ac:dyDescent="0.2">
      <c r="A93" s="8" t="s">
        <v>103</v>
      </c>
    </row>
    <row r="94" spans="1:1" x14ac:dyDescent="0.2">
      <c r="A94" s="8" t="s">
        <v>104</v>
      </c>
    </row>
    <row r="95" spans="1:1" x14ac:dyDescent="0.2">
      <c r="A95" s="8" t="s">
        <v>105</v>
      </c>
    </row>
    <row r="96" spans="1:1" x14ac:dyDescent="0.2">
      <c r="A96" s="8" t="s">
        <v>106</v>
      </c>
    </row>
    <row r="97" spans="1:1" x14ac:dyDescent="0.2">
      <c r="A97" s="8" t="s">
        <v>107</v>
      </c>
    </row>
    <row r="98" spans="1:1" x14ac:dyDescent="0.2">
      <c r="A98" s="8" t="s">
        <v>108</v>
      </c>
    </row>
    <row r="99" spans="1:1" x14ac:dyDescent="0.2">
      <c r="A99" s="8" t="s">
        <v>109</v>
      </c>
    </row>
    <row r="100" spans="1:1" x14ac:dyDescent="0.2">
      <c r="A100" s="8" t="s">
        <v>110</v>
      </c>
    </row>
    <row r="101" spans="1:1" x14ac:dyDescent="0.2">
      <c r="A101" s="8" t="s">
        <v>111</v>
      </c>
    </row>
    <row r="102" spans="1:1" x14ac:dyDescent="0.2">
      <c r="A102" s="8" t="s">
        <v>112</v>
      </c>
    </row>
    <row r="103" spans="1:1" x14ac:dyDescent="0.2">
      <c r="A103" s="8" t="s">
        <v>113</v>
      </c>
    </row>
    <row r="104" spans="1:1" x14ac:dyDescent="0.2">
      <c r="A104" s="8" t="s">
        <v>114</v>
      </c>
    </row>
    <row r="105" spans="1:1" x14ac:dyDescent="0.2">
      <c r="A105" s="8" t="s">
        <v>115</v>
      </c>
    </row>
    <row r="106" spans="1:1" x14ac:dyDescent="0.2">
      <c r="A106" s="8" t="s">
        <v>116</v>
      </c>
    </row>
    <row r="107" spans="1:1" x14ac:dyDescent="0.2">
      <c r="A107" s="8" t="s">
        <v>117</v>
      </c>
    </row>
    <row r="108" spans="1:1" x14ac:dyDescent="0.2">
      <c r="A108" s="8" t="s">
        <v>118</v>
      </c>
    </row>
    <row r="109" spans="1:1" x14ac:dyDescent="0.2">
      <c r="A109" s="8" t="s">
        <v>119</v>
      </c>
    </row>
    <row r="110" spans="1:1" x14ac:dyDescent="0.2">
      <c r="A110" s="8" t="s">
        <v>120</v>
      </c>
    </row>
    <row r="111" spans="1:1" x14ac:dyDescent="0.2">
      <c r="A111" s="8" t="s">
        <v>121</v>
      </c>
    </row>
    <row r="112" spans="1:1" x14ac:dyDescent="0.2">
      <c r="A112" s="8" t="s">
        <v>122</v>
      </c>
    </row>
    <row r="113" spans="1:1" x14ac:dyDescent="0.2">
      <c r="A113" s="8" t="s">
        <v>123</v>
      </c>
    </row>
    <row r="114" spans="1:1" x14ac:dyDescent="0.2">
      <c r="A114" s="8" t="s">
        <v>124</v>
      </c>
    </row>
    <row r="115" spans="1:1" x14ac:dyDescent="0.2">
      <c r="A115" s="8" t="s">
        <v>125</v>
      </c>
    </row>
    <row r="116" spans="1:1" x14ac:dyDescent="0.2">
      <c r="A116" s="8" t="s">
        <v>126</v>
      </c>
    </row>
    <row r="117" spans="1:1" x14ac:dyDescent="0.2">
      <c r="A117" s="8" t="s">
        <v>127</v>
      </c>
    </row>
    <row r="118" spans="1:1" x14ac:dyDescent="0.2">
      <c r="A118" s="8" t="s">
        <v>128</v>
      </c>
    </row>
    <row r="119" spans="1:1" x14ac:dyDescent="0.2">
      <c r="A119" s="8" t="s">
        <v>129</v>
      </c>
    </row>
    <row r="120" spans="1:1" x14ac:dyDescent="0.2">
      <c r="A120" s="8" t="s">
        <v>130</v>
      </c>
    </row>
    <row r="121" spans="1:1" x14ac:dyDescent="0.2">
      <c r="A121" s="8" t="s">
        <v>131</v>
      </c>
    </row>
    <row r="122" spans="1:1" x14ac:dyDescent="0.2">
      <c r="A122" s="8" t="s">
        <v>132</v>
      </c>
    </row>
    <row r="123" spans="1:1" x14ac:dyDescent="0.2">
      <c r="A123" s="8" t="s">
        <v>133</v>
      </c>
    </row>
    <row r="124" spans="1:1" x14ac:dyDescent="0.2">
      <c r="A124" s="8" t="s">
        <v>134</v>
      </c>
    </row>
    <row r="125" spans="1:1" x14ac:dyDescent="0.2">
      <c r="A125" s="8" t="s">
        <v>135</v>
      </c>
    </row>
    <row r="126" spans="1:1" x14ac:dyDescent="0.2">
      <c r="A126" s="8" t="s">
        <v>136</v>
      </c>
    </row>
    <row r="127" spans="1:1" x14ac:dyDescent="0.2">
      <c r="A127" s="8" t="s">
        <v>137</v>
      </c>
    </row>
    <row r="128" spans="1:1" x14ac:dyDescent="0.2">
      <c r="A128" s="8" t="s">
        <v>138</v>
      </c>
    </row>
    <row r="129" spans="1:1" x14ac:dyDescent="0.2">
      <c r="A129" s="8" t="s">
        <v>139</v>
      </c>
    </row>
    <row r="130" spans="1:1" x14ac:dyDescent="0.2">
      <c r="A130" s="8" t="s">
        <v>140</v>
      </c>
    </row>
    <row r="131" spans="1:1" x14ac:dyDescent="0.2">
      <c r="A131" s="8" t="s">
        <v>141</v>
      </c>
    </row>
    <row r="132" spans="1:1" x14ac:dyDescent="0.2">
      <c r="A132" s="8" t="s">
        <v>142</v>
      </c>
    </row>
    <row r="133" spans="1:1" x14ac:dyDescent="0.2">
      <c r="A133" s="8" t="s">
        <v>143</v>
      </c>
    </row>
    <row r="134" spans="1:1" x14ac:dyDescent="0.2">
      <c r="A134" s="8" t="s">
        <v>144</v>
      </c>
    </row>
    <row r="135" spans="1:1" x14ac:dyDescent="0.2">
      <c r="A135" s="8" t="s">
        <v>145</v>
      </c>
    </row>
    <row r="136" spans="1:1" x14ac:dyDescent="0.2">
      <c r="A136" s="8" t="s">
        <v>146</v>
      </c>
    </row>
    <row r="137" spans="1:1" x14ac:dyDescent="0.2">
      <c r="A137" s="8" t="s">
        <v>147</v>
      </c>
    </row>
    <row r="138" spans="1:1" x14ac:dyDescent="0.2">
      <c r="A138" s="8" t="s">
        <v>148</v>
      </c>
    </row>
    <row r="139" spans="1:1" x14ac:dyDescent="0.2">
      <c r="A139" s="8" t="s">
        <v>149</v>
      </c>
    </row>
    <row r="140" spans="1:1" x14ac:dyDescent="0.2">
      <c r="A140" s="8" t="s">
        <v>150</v>
      </c>
    </row>
    <row r="141" spans="1:1" x14ac:dyDescent="0.2">
      <c r="A141" s="8" t="s">
        <v>151</v>
      </c>
    </row>
    <row r="142" spans="1:1" x14ac:dyDescent="0.2">
      <c r="A142" s="8" t="s">
        <v>152</v>
      </c>
    </row>
    <row r="143" spans="1:1" x14ac:dyDescent="0.2">
      <c r="A143" s="8" t="s">
        <v>153</v>
      </c>
    </row>
    <row r="144" spans="1:1" x14ac:dyDescent="0.2">
      <c r="A144" s="8" t="s">
        <v>154</v>
      </c>
    </row>
    <row r="145" spans="1:1" x14ac:dyDescent="0.2">
      <c r="A145" s="8" t="s">
        <v>155</v>
      </c>
    </row>
    <row r="146" spans="1:1" x14ac:dyDescent="0.2">
      <c r="A146" s="8" t="s">
        <v>156</v>
      </c>
    </row>
    <row r="147" spans="1:1" x14ac:dyDescent="0.2">
      <c r="A147" s="8" t="s">
        <v>157</v>
      </c>
    </row>
    <row r="148" spans="1:1" x14ac:dyDescent="0.2">
      <c r="A148" s="8" t="s">
        <v>158</v>
      </c>
    </row>
    <row r="149" spans="1:1" x14ac:dyDescent="0.2">
      <c r="A149" s="8" t="s">
        <v>159</v>
      </c>
    </row>
    <row r="150" spans="1:1" x14ac:dyDescent="0.2">
      <c r="A150" s="8" t="s">
        <v>160</v>
      </c>
    </row>
    <row r="151" spans="1:1" x14ac:dyDescent="0.2">
      <c r="A151" s="8" t="s">
        <v>161</v>
      </c>
    </row>
    <row r="152" spans="1:1" x14ac:dyDescent="0.2">
      <c r="A152" s="8" t="s">
        <v>162</v>
      </c>
    </row>
    <row r="153" spans="1:1" x14ac:dyDescent="0.2">
      <c r="A153" s="8" t="s">
        <v>163</v>
      </c>
    </row>
    <row r="154" spans="1:1" x14ac:dyDescent="0.2">
      <c r="A154" s="8" t="s">
        <v>164</v>
      </c>
    </row>
    <row r="155" spans="1:1" x14ac:dyDescent="0.2">
      <c r="A155" s="8" t="s">
        <v>165</v>
      </c>
    </row>
    <row r="156" spans="1:1" x14ac:dyDescent="0.2">
      <c r="A156" s="8" t="s">
        <v>166</v>
      </c>
    </row>
    <row r="157" spans="1:1" x14ac:dyDescent="0.2">
      <c r="A157" s="8" t="s">
        <v>167</v>
      </c>
    </row>
    <row r="158" spans="1:1" x14ac:dyDescent="0.2">
      <c r="A158" s="8" t="s">
        <v>168</v>
      </c>
    </row>
    <row r="159" spans="1:1" x14ac:dyDescent="0.2">
      <c r="A159" s="8" t="s">
        <v>169</v>
      </c>
    </row>
    <row r="160" spans="1:1" x14ac:dyDescent="0.2">
      <c r="A160" s="8" t="s">
        <v>170</v>
      </c>
    </row>
    <row r="161" spans="1:1" x14ac:dyDescent="0.2">
      <c r="A161" s="8" t="s">
        <v>171</v>
      </c>
    </row>
    <row r="162" spans="1:1" x14ac:dyDescent="0.2">
      <c r="A162" s="8" t="s">
        <v>172</v>
      </c>
    </row>
    <row r="163" spans="1:1" x14ac:dyDescent="0.2">
      <c r="A163" s="8" t="s">
        <v>173</v>
      </c>
    </row>
    <row r="164" spans="1:1" x14ac:dyDescent="0.2">
      <c r="A164" s="8" t="s">
        <v>174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C23"/>
  <sheetViews>
    <sheetView showGridLines="0" showRowColHeaders="0" workbookViewId="0">
      <selection activeCell="C39" sqref="C39"/>
    </sheetView>
  </sheetViews>
  <sheetFormatPr defaultColWidth="8.85546875" defaultRowHeight="12.75" x14ac:dyDescent="0.2"/>
  <cols>
    <col min="2" max="2" width="34.42578125" customWidth="1"/>
    <col min="3" max="3" width="93.140625" customWidth="1"/>
  </cols>
  <sheetData>
    <row r="2" spans="1:3" ht="47.25" customHeight="1" x14ac:dyDescent="0.3">
      <c r="A2" s="13"/>
      <c r="B2" s="33" t="s">
        <v>191</v>
      </c>
      <c r="C2" s="34"/>
    </row>
    <row r="3" spans="1:3" x14ac:dyDescent="0.2">
      <c r="B3" s="1"/>
    </row>
    <row r="4" spans="1:3" x14ac:dyDescent="0.2">
      <c r="B4" s="1"/>
    </row>
    <row r="5" spans="1:3" x14ac:dyDescent="0.2">
      <c r="B5" s="1"/>
    </row>
    <row r="8" spans="1:3" ht="18" x14ac:dyDescent="0.25">
      <c r="B8" s="3" t="s">
        <v>2</v>
      </c>
    </row>
    <row r="10" spans="1:3" x14ac:dyDescent="0.2">
      <c r="B10" s="4" t="s">
        <v>185</v>
      </c>
      <c r="C10" s="5" t="s">
        <v>186</v>
      </c>
    </row>
    <row r="11" spans="1:3" x14ac:dyDescent="0.2">
      <c r="B11" s="4" t="s">
        <v>3</v>
      </c>
      <c r="C11" s="5" t="s">
        <v>5</v>
      </c>
    </row>
    <row r="12" spans="1:3" ht="25.5" x14ac:dyDescent="0.2">
      <c r="B12" s="4" t="s">
        <v>4</v>
      </c>
      <c r="C12" s="5" t="s">
        <v>6</v>
      </c>
    </row>
    <row r="13" spans="1:3" x14ac:dyDescent="0.2">
      <c r="B13" s="4"/>
      <c r="C13" s="5"/>
    </row>
    <row r="14" spans="1:3" x14ac:dyDescent="0.2">
      <c r="B14" s="4"/>
      <c r="C14" s="5"/>
    </row>
    <row r="15" spans="1:3" x14ac:dyDescent="0.2">
      <c r="B15" s="4"/>
      <c r="C15" s="5"/>
    </row>
    <row r="16" spans="1:3" x14ac:dyDescent="0.2">
      <c r="B16" s="4"/>
      <c r="C16" s="5"/>
    </row>
    <row r="17" spans="2:3" x14ac:dyDescent="0.2">
      <c r="B17" s="4"/>
      <c r="C17" s="5"/>
    </row>
    <row r="18" spans="2:3" x14ac:dyDescent="0.2">
      <c r="B18" s="4"/>
      <c r="C18" s="5"/>
    </row>
    <row r="19" spans="2:3" x14ac:dyDescent="0.2">
      <c r="B19" s="4"/>
      <c r="C19" s="5"/>
    </row>
    <row r="20" spans="2:3" x14ac:dyDescent="0.2">
      <c r="B20" s="4"/>
      <c r="C20" s="5"/>
    </row>
    <row r="21" spans="2:3" x14ac:dyDescent="0.2">
      <c r="B21" s="4"/>
      <c r="C21" s="5"/>
    </row>
    <row r="22" spans="2:3" x14ac:dyDescent="0.2">
      <c r="B22" s="4"/>
      <c r="C22" s="5"/>
    </row>
    <row r="23" spans="2:3" x14ac:dyDescent="0.2">
      <c r="B23" s="4"/>
      <c r="C23" s="5"/>
    </row>
  </sheetData>
  <mergeCells count="1">
    <mergeCell ref="B2:C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10</vt:i4>
      </vt:variant>
    </vt:vector>
  </HeadingPairs>
  <TitlesOfParts>
    <vt:vector size="14" baseType="lpstr">
      <vt:lpstr>Mobile Insurance</vt:lpstr>
      <vt:lpstr>Data</vt:lpstr>
      <vt:lpstr>List and tickboxes</vt:lpstr>
      <vt:lpstr>Definitions</vt:lpstr>
      <vt:lpstr>commercialmodel</vt:lpstr>
      <vt:lpstr>Currency</vt:lpstr>
      <vt:lpstr>Payment</vt:lpstr>
      <vt:lpstr>services</vt:lpstr>
      <vt:lpstr>Smartphone</vt:lpstr>
      <vt:lpstr>Type</vt:lpstr>
      <vt:lpstr>VAS</vt:lpstr>
      <vt:lpstr>YesBut</vt:lpstr>
      <vt:lpstr>YN</vt:lpstr>
      <vt:lpstr>YNU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johna</dc:creator>
  <cp:lastModifiedBy>Hege Aschim</cp:lastModifiedBy>
  <dcterms:created xsi:type="dcterms:W3CDTF">2012-08-02T09:54:01Z</dcterms:created>
  <dcterms:modified xsi:type="dcterms:W3CDTF">2016-07-05T09:31:06Z</dcterms:modified>
</cp:coreProperties>
</file>