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drawings/drawing4.xml" ContentType="application/vnd.openxmlformats-officedocument.drawing+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5.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drawings/drawing6.xml" ContentType="application/vnd.openxmlformats-officedocument.drawing+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drawings/drawing7.xml" ContentType="application/vnd.openxmlformats-officedocument.drawing+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drawings/drawing8.xml" ContentType="application/vnd.openxmlformats-officedocument.drawing+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kzechner\Dropbox (GSMA)\AgriTech\Insights\Disability in agriculture\Toolkit\"/>
    </mc:Choice>
  </mc:AlternateContent>
  <xr:revisionPtr revIDLastSave="0" documentId="13_ncr:1_{EC703FA7-007C-4D82-B921-3D63CF99742B}" xr6:coauthVersionLast="47" xr6:coauthVersionMax="47" xr10:uidLastSave="{00000000-0000-0000-0000-000000000000}"/>
  <workbookProtection workbookAlgorithmName="SHA-512" workbookHashValue="V23XCiQM+HncsIkOQ9u337/m/h4Y9da4QAcrUmA8dClrGb8GCrTVWVZdkrmMhhbnTqPTMZGi68zXnr/gdqNzng==" workbookSaltValue="g9sa6ihk7ZAKmo0+sy6zBQ==" workbookSpinCount="100000" lockStructure="1"/>
  <bookViews>
    <workbookView xWindow="-120" yWindow="-120" windowWidth="29040" windowHeight="15840" tabRatio="756" xr2:uid="{00000000-000D-0000-FFFF-FFFF00000000}"/>
  </bookViews>
  <sheets>
    <sheet name="Instructions &amp; Glossary" sheetId="1" r:id="rId1"/>
    <sheet name="1 - Set-up " sheetId="2" r:id="rId2"/>
    <sheet name="2 - UX research planning" sheetId="4" r:id="rId3"/>
    <sheet name="3 - UX research" sheetId="5" r:id="rId4"/>
    <sheet name="4 - Product development" sheetId="6" r:id="rId5"/>
    <sheet name="5 - User acceptance testing" sheetId="7" r:id="rId6"/>
    <sheet name="6 - Product launch" sheetId="8" r:id="rId7"/>
    <sheet name="7 - Product scale" sheetId="9" r:id="rId8"/>
    <sheet name="Scores" sheetId="10" r:id="rId9"/>
    <sheet name="Sheet1" sheetId="1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 i="2" l="1"/>
  <c r="O17" i="6"/>
  <c r="P16" i="4"/>
  <c r="Q16" i="4"/>
  <c r="R16" i="4"/>
  <c r="P4" i="2"/>
  <c r="Q4" i="2"/>
  <c r="R4" i="2"/>
  <c r="P29" i="8"/>
  <c r="Q29" i="8"/>
  <c r="R29" i="8"/>
  <c r="P32" i="6"/>
  <c r="O32" i="6" s="1"/>
  <c r="Q32" i="6"/>
  <c r="R32" i="6"/>
  <c r="P10" i="5"/>
  <c r="Q10" i="5"/>
  <c r="R10" i="5"/>
  <c r="O10" i="5" s="1"/>
  <c r="P5" i="4"/>
  <c r="Q5" i="4"/>
  <c r="R5" i="4"/>
  <c r="P5" i="2"/>
  <c r="Q5" i="2"/>
  <c r="R5" i="2"/>
  <c r="E19" i="4"/>
  <c r="O14" i="9"/>
  <c r="O13" i="9"/>
  <c r="O9" i="9"/>
  <c r="O8" i="9"/>
  <c r="O3" i="9"/>
  <c r="O4" i="7"/>
  <c r="O3" i="7"/>
  <c r="K10" i="2"/>
  <c r="H10" i="2"/>
  <c r="E10" i="2"/>
  <c r="R3" i="2"/>
  <c r="Q3" i="2"/>
  <c r="P3" i="2"/>
  <c r="O16" i="4" l="1"/>
  <c r="O4" i="2"/>
  <c r="O3" i="2"/>
  <c r="O29" i="8"/>
  <c r="R14" i="5"/>
  <c r="E14" i="5"/>
  <c r="O5" i="4"/>
  <c r="H13" i="5"/>
  <c r="D12" i="10" s="1"/>
  <c r="K13" i="5"/>
  <c r="E12" i="10" s="1"/>
  <c r="E13" i="5"/>
  <c r="C12" i="10" s="1"/>
  <c r="K35" i="6"/>
  <c r="M57" i="8"/>
  <c r="L57" i="8" s="1"/>
  <c r="K57" i="8" s="1"/>
  <c r="J57" i="8" s="1"/>
  <c r="I57" i="8" s="1"/>
  <c r="H57" i="8" s="1"/>
  <c r="G57" i="8" s="1"/>
  <c r="F57" i="8" s="1"/>
  <c r="M8" i="7"/>
  <c r="L8" i="7" s="1"/>
  <c r="K8" i="7" s="1"/>
  <c r="J8" i="7" s="1"/>
  <c r="I8" i="7" s="1"/>
  <c r="H8" i="7" s="1"/>
  <c r="G8" i="7" s="1"/>
  <c r="F8" i="7" s="1"/>
  <c r="M18" i="9"/>
  <c r="L18" i="9"/>
  <c r="K18" i="9" s="1"/>
  <c r="J18" i="9" s="1"/>
  <c r="I18" i="9" s="1"/>
  <c r="H18" i="9" s="1"/>
  <c r="G18" i="9" s="1"/>
  <c r="F18" i="9" s="1"/>
  <c r="P12" i="9"/>
  <c r="Q12" i="9"/>
  <c r="O12" i="9" s="1"/>
  <c r="R12" i="9"/>
  <c r="P13" i="9"/>
  <c r="Q13" i="9"/>
  <c r="R13" i="9"/>
  <c r="P14" i="9"/>
  <c r="Q14" i="9"/>
  <c r="R14" i="9"/>
  <c r="P15" i="9"/>
  <c r="Q15" i="9"/>
  <c r="R15" i="9"/>
  <c r="R11" i="9"/>
  <c r="Q11" i="9"/>
  <c r="P11" i="9"/>
  <c r="O11" i="9" s="1"/>
  <c r="P8" i="9"/>
  <c r="Q8" i="9"/>
  <c r="R8" i="9"/>
  <c r="P9" i="9"/>
  <c r="Q9" i="9"/>
  <c r="R9" i="9"/>
  <c r="R7" i="9"/>
  <c r="Q7" i="9"/>
  <c r="P7" i="9"/>
  <c r="O7" i="9" s="1"/>
  <c r="R3" i="9"/>
  <c r="Q3" i="9"/>
  <c r="P3" i="9"/>
  <c r="P50" i="8"/>
  <c r="Q50" i="8"/>
  <c r="R50" i="8"/>
  <c r="P51" i="8"/>
  <c r="Q51" i="8"/>
  <c r="R51" i="8"/>
  <c r="P52" i="8"/>
  <c r="O52" i="8" s="1"/>
  <c r="Q52" i="8"/>
  <c r="R52" i="8"/>
  <c r="P53" i="8"/>
  <c r="Q53" i="8"/>
  <c r="R53" i="8"/>
  <c r="P54" i="8"/>
  <c r="Q54" i="8"/>
  <c r="R54" i="8"/>
  <c r="P47" i="8"/>
  <c r="Q47" i="8"/>
  <c r="R47" i="8"/>
  <c r="P48" i="8"/>
  <c r="O48" i="8" s="1"/>
  <c r="Q48" i="8"/>
  <c r="R48" i="8"/>
  <c r="P49" i="8"/>
  <c r="Q49" i="8"/>
  <c r="R49" i="8"/>
  <c r="P44" i="8"/>
  <c r="Q44" i="8"/>
  <c r="R44" i="8"/>
  <c r="P45" i="8"/>
  <c r="Q45" i="8"/>
  <c r="R45" i="8"/>
  <c r="P46" i="8"/>
  <c r="O46" i="8" s="1"/>
  <c r="Q46" i="8"/>
  <c r="R46" i="8"/>
  <c r="R43" i="8"/>
  <c r="Q43" i="8"/>
  <c r="P43" i="8"/>
  <c r="P39" i="8"/>
  <c r="Q39" i="8"/>
  <c r="R39" i="8"/>
  <c r="P40" i="8"/>
  <c r="Q40" i="8"/>
  <c r="R40" i="8"/>
  <c r="P41" i="8"/>
  <c r="O41" i="8" s="1"/>
  <c r="Q41" i="8"/>
  <c r="R41" i="8"/>
  <c r="R38" i="8"/>
  <c r="Q38" i="8"/>
  <c r="P38" i="8"/>
  <c r="R33" i="8"/>
  <c r="Q33" i="8"/>
  <c r="P33" i="8"/>
  <c r="O33" i="8" s="1"/>
  <c r="P28" i="8"/>
  <c r="E57" i="8" s="1"/>
  <c r="Q28" i="8"/>
  <c r="R28" i="8"/>
  <c r="P30" i="8"/>
  <c r="O30" i="8" s="1"/>
  <c r="Q30" i="8"/>
  <c r="R30" i="8"/>
  <c r="P31" i="8"/>
  <c r="Q31" i="8"/>
  <c r="R31" i="8"/>
  <c r="R27" i="8"/>
  <c r="Q27" i="8"/>
  <c r="P27" i="8"/>
  <c r="O27" i="8" s="1"/>
  <c r="P25" i="8"/>
  <c r="Q25" i="8"/>
  <c r="R25" i="8"/>
  <c r="R24" i="8"/>
  <c r="Q24" i="8"/>
  <c r="P24" i="8"/>
  <c r="P20" i="8"/>
  <c r="Q20" i="8"/>
  <c r="R20" i="8"/>
  <c r="P21" i="8"/>
  <c r="Q21" i="8"/>
  <c r="R21" i="8"/>
  <c r="P22" i="8"/>
  <c r="Q22" i="8"/>
  <c r="R22" i="8"/>
  <c r="R19" i="8"/>
  <c r="Q19" i="8"/>
  <c r="P19" i="8"/>
  <c r="P14" i="8"/>
  <c r="Q14" i="8"/>
  <c r="R14" i="8"/>
  <c r="P15" i="8"/>
  <c r="Q15" i="8"/>
  <c r="R15" i="8"/>
  <c r="P16" i="8"/>
  <c r="Q16" i="8"/>
  <c r="R16" i="8"/>
  <c r="P17" i="8"/>
  <c r="O17" i="8" s="1"/>
  <c r="Q17" i="8"/>
  <c r="R17" i="8"/>
  <c r="R13" i="8"/>
  <c r="Q13" i="8"/>
  <c r="P13" i="8"/>
  <c r="P8" i="8"/>
  <c r="Q8" i="8"/>
  <c r="R8" i="8"/>
  <c r="P9" i="8"/>
  <c r="Q9" i="8"/>
  <c r="R9" i="8"/>
  <c r="P10" i="8"/>
  <c r="O10" i="8" s="1"/>
  <c r="Q10" i="8"/>
  <c r="R10" i="8"/>
  <c r="P11" i="8"/>
  <c r="Q11" i="8"/>
  <c r="R11" i="8"/>
  <c r="R7" i="8"/>
  <c r="Q7" i="8"/>
  <c r="P7" i="8"/>
  <c r="O7" i="8" s="1"/>
  <c r="R3" i="8"/>
  <c r="Q3" i="8"/>
  <c r="P3" i="8"/>
  <c r="O3" i="8" s="1"/>
  <c r="R5" i="7"/>
  <c r="Q5" i="7"/>
  <c r="P5" i="7"/>
  <c r="R4" i="7"/>
  <c r="Q4" i="7"/>
  <c r="P4" i="7"/>
  <c r="R3" i="7"/>
  <c r="Q3" i="7"/>
  <c r="P3" i="7"/>
  <c r="M36" i="6"/>
  <c r="L36" i="6" s="1"/>
  <c r="K36" i="6" s="1"/>
  <c r="J36" i="6" s="1"/>
  <c r="I36" i="6" s="1"/>
  <c r="H36" i="6" s="1"/>
  <c r="G36" i="6" s="1"/>
  <c r="F36" i="6" s="1"/>
  <c r="P31" i="6"/>
  <c r="Q31" i="6"/>
  <c r="R31" i="6"/>
  <c r="P33" i="6"/>
  <c r="Q33" i="6"/>
  <c r="R33" i="6"/>
  <c r="R30" i="6"/>
  <c r="Q30" i="6"/>
  <c r="P30" i="6"/>
  <c r="P23" i="6"/>
  <c r="Q23" i="6"/>
  <c r="R23" i="6"/>
  <c r="P24" i="6"/>
  <c r="Q24" i="6"/>
  <c r="R24" i="6"/>
  <c r="P25" i="6"/>
  <c r="Q25" i="6"/>
  <c r="R25" i="6"/>
  <c r="P26" i="6"/>
  <c r="O26" i="6" s="1"/>
  <c r="Q26" i="6"/>
  <c r="R26" i="6"/>
  <c r="P27" i="6"/>
  <c r="O27" i="6" s="1"/>
  <c r="Q27" i="6"/>
  <c r="R27" i="6"/>
  <c r="P28" i="6"/>
  <c r="Q28" i="6"/>
  <c r="R28" i="6"/>
  <c r="R22" i="6"/>
  <c r="Q22" i="6"/>
  <c r="P22" i="6"/>
  <c r="O22" i="6" s="1"/>
  <c r="P15" i="6"/>
  <c r="O15" i="6" s="1"/>
  <c r="Q15" i="6"/>
  <c r="R15" i="6"/>
  <c r="P16" i="6"/>
  <c r="Q16" i="6"/>
  <c r="R16" i="6"/>
  <c r="P17" i="6"/>
  <c r="Q17" i="6"/>
  <c r="R17" i="6"/>
  <c r="P18" i="6"/>
  <c r="Q18" i="6"/>
  <c r="R18" i="6"/>
  <c r="O18" i="6" s="1"/>
  <c r="P19" i="6"/>
  <c r="O19" i="6" s="1"/>
  <c r="Q19" i="6"/>
  <c r="R19" i="6"/>
  <c r="P20" i="6"/>
  <c r="Q20" i="6"/>
  <c r="R20" i="6"/>
  <c r="P10" i="6"/>
  <c r="Q10" i="6"/>
  <c r="R10" i="6"/>
  <c r="P11" i="6"/>
  <c r="Q11" i="6"/>
  <c r="R11" i="6"/>
  <c r="P12" i="6"/>
  <c r="O12" i="6" s="1"/>
  <c r="Q12" i="6"/>
  <c r="R12" i="6"/>
  <c r="P13" i="6"/>
  <c r="Q13" i="6"/>
  <c r="R13" i="6"/>
  <c r="P14" i="6"/>
  <c r="Q14" i="6"/>
  <c r="R14" i="6"/>
  <c r="R9" i="6"/>
  <c r="Q9" i="6"/>
  <c r="P9" i="6"/>
  <c r="O9" i="6" s="1"/>
  <c r="R7" i="6"/>
  <c r="Q7" i="6"/>
  <c r="P7" i="6"/>
  <c r="R6" i="6"/>
  <c r="Q6" i="6"/>
  <c r="P6" i="6"/>
  <c r="R5" i="6"/>
  <c r="Q5" i="6"/>
  <c r="P5" i="6"/>
  <c r="O5" i="6" s="1"/>
  <c r="R4" i="6"/>
  <c r="Q4" i="6"/>
  <c r="P4" i="6"/>
  <c r="O4" i="6" s="1"/>
  <c r="R3" i="6"/>
  <c r="Q3" i="6"/>
  <c r="P3" i="6"/>
  <c r="M20" i="4"/>
  <c r="L20" i="4" s="1"/>
  <c r="K20" i="4" s="1"/>
  <c r="J20" i="4" s="1"/>
  <c r="I20" i="4" s="1"/>
  <c r="H20" i="4" s="1"/>
  <c r="G20" i="4" s="1"/>
  <c r="F20" i="4" s="1"/>
  <c r="M14" i="5"/>
  <c r="L14" i="5" s="1"/>
  <c r="K14" i="5" s="1"/>
  <c r="J14" i="5" s="1"/>
  <c r="I14" i="5" s="1"/>
  <c r="H14" i="5" s="1"/>
  <c r="G14" i="5" s="1"/>
  <c r="F14" i="5" s="1"/>
  <c r="P9" i="5"/>
  <c r="Q9" i="5"/>
  <c r="R9" i="5"/>
  <c r="P11" i="5"/>
  <c r="O11" i="5" s="1"/>
  <c r="Q11" i="5"/>
  <c r="R11" i="5"/>
  <c r="R8" i="5"/>
  <c r="Q8" i="5"/>
  <c r="P8" i="5"/>
  <c r="O8" i="5" s="1"/>
  <c r="P5" i="5"/>
  <c r="O5" i="5" s="1"/>
  <c r="Q5" i="5"/>
  <c r="R5" i="5"/>
  <c r="P6" i="5"/>
  <c r="Q6" i="5"/>
  <c r="R6" i="5"/>
  <c r="R4" i="5"/>
  <c r="Q4" i="5"/>
  <c r="P4" i="5"/>
  <c r="O4" i="5" s="1"/>
  <c r="R3" i="5"/>
  <c r="Q3" i="5"/>
  <c r="P3" i="5"/>
  <c r="P12" i="4"/>
  <c r="Q3" i="4"/>
  <c r="P3" i="4"/>
  <c r="P15" i="4"/>
  <c r="Q15" i="4"/>
  <c r="R15" i="4"/>
  <c r="P17" i="4"/>
  <c r="Q17" i="4"/>
  <c r="R17" i="4"/>
  <c r="R14" i="4"/>
  <c r="Q14" i="4"/>
  <c r="P14" i="4"/>
  <c r="P6" i="4"/>
  <c r="Q6" i="4"/>
  <c r="R6" i="4"/>
  <c r="P7" i="4"/>
  <c r="Q7" i="4"/>
  <c r="R7" i="4"/>
  <c r="P8" i="4"/>
  <c r="Q8" i="4"/>
  <c r="R8" i="4"/>
  <c r="P9" i="4"/>
  <c r="Q9" i="4"/>
  <c r="R9" i="4"/>
  <c r="P10" i="4"/>
  <c r="Q10" i="4"/>
  <c r="R10" i="4"/>
  <c r="P11" i="4"/>
  <c r="Q11" i="4"/>
  <c r="R11" i="4"/>
  <c r="Q12" i="4"/>
  <c r="R12" i="4"/>
  <c r="R4" i="4"/>
  <c r="Q4" i="4"/>
  <c r="P4" i="4"/>
  <c r="R3" i="4"/>
  <c r="M11" i="2"/>
  <c r="L11" i="2" s="1"/>
  <c r="K11" i="2" s="1"/>
  <c r="J11" i="2" s="1"/>
  <c r="I11" i="2" s="1"/>
  <c r="H11" i="2" s="1"/>
  <c r="G11" i="2" s="1"/>
  <c r="F11" i="2" s="1"/>
  <c r="P7" i="2"/>
  <c r="Q7" i="2"/>
  <c r="R7" i="2"/>
  <c r="Q6" i="2"/>
  <c r="R6" i="2"/>
  <c r="P6" i="2"/>
  <c r="E11" i="2" s="1"/>
  <c r="E20" i="4" l="1"/>
  <c r="R20" i="4"/>
  <c r="R21" i="4" s="1"/>
  <c r="F9" i="10" s="1"/>
  <c r="O17" i="4"/>
  <c r="R9" i="2"/>
  <c r="R10" i="2" s="1"/>
  <c r="O11" i="8"/>
  <c r="O14" i="8"/>
  <c r="O31" i="8"/>
  <c r="O53" i="8"/>
  <c r="O8" i="8"/>
  <c r="O19" i="8"/>
  <c r="O21" i="8"/>
  <c r="O50" i="8"/>
  <c r="O13" i="8"/>
  <c r="O16" i="8"/>
  <c r="O25" i="8"/>
  <c r="O38" i="8"/>
  <c r="O40" i="8"/>
  <c r="O47" i="8"/>
  <c r="O20" i="8"/>
  <c r="O49" i="8"/>
  <c r="O15" i="8"/>
  <c r="O24" i="8"/>
  <c r="O39" i="8"/>
  <c r="O9" i="8"/>
  <c r="O22" i="8"/>
  <c r="O28" i="8"/>
  <c r="O43" i="8"/>
  <c r="O45" i="8"/>
  <c r="O51" i="8"/>
  <c r="O44" i="8"/>
  <c r="E36" i="6"/>
  <c r="O11" i="6"/>
  <c r="O13" i="6"/>
  <c r="O3" i="6"/>
  <c r="O10" i="6"/>
  <c r="O28" i="6"/>
  <c r="O30" i="6"/>
  <c r="O31" i="6"/>
  <c r="O16" i="6"/>
  <c r="O6" i="6"/>
  <c r="O25" i="6"/>
  <c r="O7" i="6"/>
  <c r="O14" i="6"/>
  <c r="O24" i="6"/>
  <c r="O6" i="5"/>
  <c r="O3" i="5"/>
  <c r="O7" i="4"/>
  <c r="O9" i="4"/>
  <c r="O11" i="4"/>
  <c r="O14" i="4"/>
  <c r="O15" i="4"/>
  <c r="O4" i="4"/>
  <c r="O8" i="4"/>
  <c r="O3" i="4"/>
  <c r="O10" i="4"/>
  <c r="O12" i="4"/>
  <c r="O7" i="2"/>
  <c r="O6" i="2"/>
  <c r="O23" i="6"/>
  <c r="O15" i="9"/>
  <c r="E18" i="9"/>
  <c r="O54" i="8"/>
  <c r="O9" i="5"/>
  <c r="R8" i="7"/>
  <c r="R11" i="7" s="1"/>
  <c r="F18" i="10" s="1"/>
  <c r="O5" i="7"/>
  <c r="E8" i="7"/>
  <c r="O33" i="6"/>
  <c r="O6" i="4"/>
  <c r="R36" i="6"/>
  <c r="R39" i="6" s="1"/>
  <c r="F15" i="10" s="1"/>
  <c r="R15" i="5"/>
  <c r="R60" i="8"/>
  <c r="R61" i="8" s="1"/>
  <c r="F21" i="10" s="1"/>
  <c r="R21" i="9"/>
  <c r="R22" i="9" s="1"/>
  <c r="F24" i="10" s="1"/>
  <c r="O20" i="6"/>
  <c r="K56" i="8"/>
  <c r="H56" i="8"/>
  <c r="E56" i="8"/>
  <c r="C21" i="10" s="1"/>
  <c r="K17" i="9"/>
  <c r="H17" i="9"/>
  <c r="E17" i="9"/>
  <c r="H35" i="6"/>
  <c r="E35" i="6"/>
  <c r="F6" i="10" l="1"/>
  <c r="R17" i="5"/>
  <c r="F12" i="10"/>
  <c r="R23" i="4"/>
  <c r="K7" i="7"/>
  <c r="H7" i="7"/>
  <c r="E7" i="7"/>
  <c r="K19" i="4"/>
  <c r="E9" i="10" s="1"/>
  <c r="H19" i="4"/>
  <c r="D9" i="10" s="1"/>
  <c r="C6" i="10"/>
  <c r="C9" i="10"/>
  <c r="E6" i="10"/>
  <c r="D6" i="10"/>
  <c r="I20" i="9" l="1"/>
  <c r="L20" i="9"/>
  <c r="I19" i="9"/>
  <c r="L19" i="9"/>
  <c r="F20" i="9"/>
  <c r="F19" i="9"/>
  <c r="I59" i="8"/>
  <c r="L59" i="8"/>
  <c r="I58" i="8"/>
  <c r="L58" i="8"/>
  <c r="F59" i="8"/>
  <c r="F58" i="8"/>
  <c r="I10" i="7"/>
  <c r="L10" i="7"/>
  <c r="I9" i="7"/>
  <c r="D18" i="10" s="1"/>
  <c r="L9" i="7"/>
  <c r="E18" i="10" s="1"/>
  <c r="F10" i="7"/>
  <c r="F9" i="7"/>
  <c r="F37" i="6"/>
  <c r="I38" i="6"/>
  <c r="L38" i="6"/>
  <c r="I37" i="6"/>
  <c r="L37" i="6"/>
  <c r="E15" i="10" s="1"/>
  <c r="F38" i="6"/>
  <c r="I17" i="5"/>
  <c r="L17" i="5"/>
  <c r="I16" i="5"/>
  <c r="L16" i="5"/>
  <c r="F17" i="5"/>
  <c r="F16" i="5"/>
  <c r="I23" i="4"/>
  <c r="L23" i="4"/>
  <c r="I22" i="4"/>
  <c r="L22" i="4"/>
  <c r="F23" i="4"/>
  <c r="F22" i="4"/>
  <c r="J14" i="2"/>
  <c r="M14" i="2"/>
  <c r="J15" i="2"/>
  <c r="M15" i="2"/>
  <c r="G14" i="2"/>
  <c r="G15" i="2"/>
  <c r="D21" i="10" l="1"/>
  <c r="D24" i="10"/>
  <c r="C24" i="10"/>
  <c r="E24" i="10"/>
  <c r="D15" i="10"/>
  <c r="C15" i="10"/>
  <c r="E21" i="10"/>
  <c r="C18" i="10"/>
  <c r="C28" i="10"/>
</calcChain>
</file>

<file path=xl/sharedStrings.xml><?xml version="1.0" encoding="utf-8"?>
<sst xmlns="http://schemas.openxmlformats.org/spreadsheetml/2006/main" count="474" uniqueCount="248">
  <si>
    <t>Explain your answer</t>
  </si>
  <si>
    <t>Yes</t>
  </si>
  <si>
    <t>To some extent</t>
  </si>
  <si>
    <t>No</t>
  </si>
  <si>
    <t>Do you have inclusion expertise on the team?</t>
  </si>
  <si>
    <t>Research planning</t>
  </si>
  <si>
    <t>Make research methods more inclusive</t>
  </si>
  <si>
    <t>Organise several research sessions adapted to specific impairments, genders, or languages. Ask participants what their access requirements are at the start of the research.</t>
  </si>
  <si>
    <t>Strive for diversity, both among research participants and your team</t>
  </si>
  <si>
    <t>Learn</t>
  </si>
  <si>
    <t>Create</t>
  </si>
  <si>
    <t>UX research</t>
  </si>
  <si>
    <t>Product development</t>
  </si>
  <si>
    <t>Product and content development</t>
  </si>
  <si>
    <t>Provide the content and functionalities through a range of channels in addition to the mobile app so that it is accessible to all farmers</t>
  </si>
  <si>
    <t>What combination of channels should the digital solution be provided in to ensure it is accessible to all farmers?</t>
  </si>
  <si>
    <t>Provide the content in formats so that it is accessible to all farmers</t>
  </si>
  <si>
    <t>Ensure that colours for the text, graphics, and background have sufficient contrast when viewed by someone with colour-blindness or on a black and white screen.</t>
  </si>
  <si>
    <t>Structure content so that it is easy to follow, e.g. use headings and sub-headings, keep sections short, provide a glossary for technical words, don't mix different fonts, use font size of at least 12, keep text left aligned, use distinct spacing and bold for emphasis, but allow the user to choose font type and size</t>
  </si>
  <si>
    <t>Create accessible video by providing captions (e.g. closed captions, in English, or translated into local languages), or sign language interpretation</t>
  </si>
  <si>
    <t>Provide the content and functionalities with accessibility features so that it is accessible to all farmers</t>
  </si>
  <si>
    <t>Make the tone inclusive</t>
  </si>
  <si>
    <t>Validate the content to ensure accuracy after changes, e.g. through agri experts or a committee.</t>
  </si>
  <si>
    <t>Verification</t>
  </si>
  <si>
    <t>Ensure that the solution is accessible and usable by all users</t>
  </si>
  <si>
    <t>Is the solution ready to be launched or does it require further iterations?</t>
  </si>
  <si>
    <t>User acceptance testing</t>
  </si>
  <si>
    <t>Product launch</t>
  </si>
  <si>
    <t>Pricing</t>
  </si>
  <si>
    <t>Introduce affordable products and services that meet the needs of customers with different abilities</t>
  </si>
  <si>
    <t>Is the product affordable to farmers with disabilities or other disadvantages?</t>
  </si>
  <si>
    <t>Marketing</t>
  </si>
  <si>
    <t>Market products and services that meet the needs of customers with different abilities</t>
  </si>
  <si>
    <t>Onboarding</t>
  </si>
  <si>
    <t>Understand your customers, their needs and preferences</t>
  </si>
  <si>
    <t>Make registration for mobile money inclusive for farmers without formal ID</t>
  </si>
  <si>
    <t>Are potential users already at risk of financial exclusion able to register for the service?</t>
  </si>
  <si>
    <t>Are the services relevant to farmers with different abilities?</t>
  </si>
  <si>
    <t>Capacity building and sensitisation</t>
  </si>
  <si>
    <t>Provide capacity building to relevant staff and intermediaries</t>
  </si>
  <si>
    <t>Provide digital skills training on how to use the service to customers</t>
  </si>
  <si>
    <t>Do users have the basic digital skills needed to use the solution?</t>
  </si>
  <si>
    <t>Service provision</t>
  </si>
  <si>
    <t>Reduce risks associated with use of mobile money and digital financial services</t>
  </si>
  <si>
    <t>Can users with different types of abilities safely use the service?</t>
  </si>
  <si>
    <t>Provide extension and procurement services in a way that is accessible, usable, preferable and equitable to the user's needs</t>
  </si>
  <si>
    <t>Iteration</t>
  </si>
  <si>
    <t>Contuously gather feedback to refine and improve the product</t>
  </si>
  <si>
    <t>Data collection</t>
  </si>
  <si>
    <t>Ensure that data collection tools are inclusive of all farmers and can capture disaggregated data</t>
  </si>
  <si>
    <t>Are data collection tools inclusive?</t>
  </si>
  <si>
    <t>Assess performance against diversity and inclusion</t>
  </si>
  <si>
    <t>Total possible</t>
  </si>
  <si>
    <t>Glossary</t>
  </si>
  <si>
    <t>User Acceptance Testing</t>
  </si>
  <si>
    <t>Ask your team</t>
  </si>
  <si>
    <t>Recommendation</t>
  </si>
  <si>
    <t>Activity checklist</t>
  </si>
  <si>
    <t>Have you identified and recruited research participants who might be harder to reach?
Is your team diverse?</t>
  </si>
  <si>
    <t>Have research activities and tools been adapted to overcome barriers for participation and representation of different user groups?
Do research activities and tools take cultural aspects into consideration?</t>
  </si>
  <si>
    <t>Are the intended users involved in the product development?
Are all users able to pass through the user journey?</t>
  </si>
  <si>
    <t xml:space="preserve">What accessibility features could be added to digital solutions to make them more accessible and usable to all types of users?
Will customer support be provided in a way that meets the different needs of users?
</t>
  </si>
  <si>
    <t>Does the content use inclusive language?
Is the content correct and inclusive after iterations?</t>
  </si>
  <si>
    <t>Is there a marketing channel which involves hands-on onboarding and education of users?
Are distribution channels which can help reach disadvantaged groups like farmers with disabilities, women, older people specifically targeted?
Do users see the relevance of the opportunity for themselves?</t>
  </si>
  <si>
    <t>Can you identify customers with distinct characteristics and needs?
Can you gather data on the user's preferences and needs?</t>
  </si>
  <si>
    <t>Have you identified opportunities to improve perfomance against diversity and inclusion targets?
Are any KPIs linked to diversity and inclusion?
Can you increase the use of technology to track and analyse data?</t>
  </si>
  <si>
    <t>Use of video calls can support smartphone users with hearing impairment, or those who are illiterate.</t>
  </si>
  <si>
    <t xml:space="preserve">Involve the intended users in the design and testing of the digital solution
</t>
  </si>
  <si>
    <t>3 - UX research</t>
  </si>
  <si>
    <t>6 - Product launch</t>
  </si>
  <si>
    <t>4 - Product development</t>
  </si>
  <si>
    <t>5 - User acceptance testing</t>
  </si>
  <si>
    <t>Content</t>
  </si>
  <si>
    <t>Understand farmers with different abilities</t>
  </si>
  <si>
    <t>What are farmers' experiences of working in their current context? 
Are there specific barriers that can lead to exclusion of disadvantaged groups?</t>
  </si>
  <si>
    <t>OBD</t>
  </si>
  <si>
    <t>USSD</t>
  </si>
  <si>
    <t>IVR</t>
  </si>
  <si>
    <t>KYC</t>
  </si>
  <si>
    <t>ARPU</t>
  </si>
  <si>
    <t>KPI</t>
  </si>
  <si>
    <t>AI</t>
  </si>
  <si>
    <r>
      <t>Accessibility</t>
    </r>
    <r>
      <rPr>
        <sz val="10.199999999999999"/>
        <color theme="1"/>
        <rFont val="Calibri"/>
        <family val="2"/>
      </rPr>
      <t/>
    </r>
  </si>
  <si>
    <t xml:space="preserve">Implies ensuring that PWDs are able to have access to the physical environment around them, to transportation, to information, communication technology and systems on equal basis as others. </t>
  </si>
  <si>
    <t>Accessibility features</t>
  </si>
  <si>
    <t>Accessible formats</t>
  </si>
  <si>
    <t>Include any accessible technology, assistive technology, specialty hardware or software that are built-in, or added on to products. They aim to make the technology easier to use by meeting a user preference, need or facilitating interaction.</t>
  </si>
  <si>
    <t>Assistive technology</t>
  </si>
  <si>
    <t>Inclusion</t>
  </si>
  <si>
    <r>
      <t>Universal design</t>
    </r>
    <r>
      <rPr>
        <sz val="10.199999999999999"/>
        <color theme="1"/>
        <rFont val="Calibri"/>
        <family val="2"/>
      </rPr>
      <t/>
    </r>
  </si>
  <si>
    <t>The design of products, environments, programmes and services to be used by all people, without the need for adaptation or specialised design.</t>
  </si>
  <si>
    <t>Usability</t>
  </si>
  <si>
    <t>The extent to which a system, product or service can be used by specified users to achieve specified goals with effectiveness, efficiency and satisfaction in a specified context of use.</t>
  </si>
  <si>
    <t>Information available in e.g. (but not limited to) braille, large print, text-to-speech, oral presentation, screen-reader compatibility, captioned or signed video, or icons.</t>
  </si>
  <si>
    <t>Average revenue per user</t>
  </si>
  <si>
    <t xml:space="preserve">Interactive voice response </t>
  </si>
  <si>
    <t>Key performance indicator</t>
  </si>
  <si>
    <t>On-board diagnostics</t>
  </si>
  <si>
    <r>
      <t xml:space="preserve">Recommendation
</t>
    </r>
    <r>
      <rPr>
        <sz val="12"/>
        <color theme="1"/>
        <rFont val="Arial"/>
        <family val="2"/>
      </rPr>
      <t>Consider engaging inclusion experts</t>
    </r>
  </si>
  <si>
    <t>You might not have started to complete the list or you might have scored a low number which means your service/the parts of your service highlighted in red could benefit from incorporating some of the recommendations outlined in this tool.</t>
  </si>
  <si>
    <t xml:space="preserve">Your service/parts of your service have a high number of inclusive features. </t>
  </si>
  <si>
    <t>To Some Extent</t>
  </si>
  <si>
    <r>
      <t xml:space="preserve">Recommendation
</t>
    </r>
    <r>
      <rPr>
        <sz val="12"/>
        <color theme="1"/>
        <rFont val="Arial"/>
        <family val="2"/>
      </rPr>
      <t>Ensure that the digital procurement / extension services is relevant to the user to facilitate registration</t>
    </r>
  </si>
  <si>
    <t>CHECK</t>
  </si>
  <si>
    <t>Any errors</t>
  </si>
  <si>
    <t>Total</t>
  </si>
  <si>
    <t>Are you planning to:</t>
  </si>
  <si>
    <t>Stage</t>
  </si>
  <si>
    <r>
      <t xml:space="preserve">Phase
</t>
    </r>
    <r>
      <rPr>
        <sz val="12"/>
        <color theme="1"/>
        <rFont val="Arial"/>
        <family val="2"/>
      </rPr>
      <t>Capacity Development</t>
    </r>
    <r>
      <rPr>
        <b/>
        <sz val="12"/>
        <color theme="1"/>
        <rFont val="Arial"/>
        <family val="2"/>
      </rPr>
      <t xml:space="preserve">
</t>
    </r>
  </si>
  <si>
    <t>Phase</t>
  </si>
  <si>
    <r>
      <t xml:space="preserve">Phase
</t>
    </r>
    <r>
      <rPr>
        <sz val="12"/>
        <color theme="1"/>
        <rFont val="Arial"/>
        <family val="2"/>
      </rPr>
      <t>Onboarding</t>
    </r>
  </si>
  <si>
    <t>Digital advisory services</t>
  </si>
  <si>
    <t>Digital procurement</t>
  </si>
  <si>
    <t>Clearly communicate the intention of the research early on.</t>
  </si>
  <si>
    <t>Use sign language translators.</t>
  </si>
  <si>
    <t>Translate into local languages.</t>
  </si>
  <si>
    <t>Be flexible and agile in your research.</t>
  </si>
  <si>
    <t>Build in extra time to connect, follow-up with and report back findings to research participants.</t>
  </si>
  <si>
    <t>Choose a physically accessible and safe space for everyone participating.</t>
  </si>
  <si>
    <t>Collaborate with local partners or cultural translators, and use contextualised examples and metaphors in order to take cultural aspects into account and understand common (and uncommon) cultural practices.</t>
  </si>
  <si>
    <t>Sense check materials with local partners before the research starts.</t>
  </si>
  <si>
    <t>Listen empathetically and challenge your assumptions to gain in-depth insights.</t>
  </si>
  <si>
    <t>Seek to gain insight into users' contexts and farming experiences, attitudes, needs, access and use of mobile technology and Internet, digital- and basic literacy and preferred languages, what organisations farmers trust.</t>
  </si>
  <si>
    <t>Seek distinct insights into female farmers, and understand cultural barriers, policy and institution barriers: as well as their roles in agriculture, the household, attitudes, and behaviours of mobile technology use.</t>
  </si>
  <si>
    <t>Involve farmers with different types of abilities in the ideation and design as part of concept realisation.</t>
  </si>
  <si>
    <t>Co-create or test icons and illustrations with users to ensure they are intuitive to different types of users.</t>
  </si>
  <si>
    <t>Make the content of the solution available in both 2G and 3/4G networks, and on basic-, feature- and smartphones.</t>
  </si>
  <si>
    <t>Use SMS / OBD and USSD to serve users with hearing impairment, or without mobile internet access, IM platform (e.g. WhatsApp) for those with feature- or smartphones and mobile internet.</t>
  </si>
  <si>
    <t>Consider supplementing digital content with printed material (incl. in Braille), or through sign language.</t>
  </si>
  <si>
    <t>Enable adjustable time limits or pause / stop moving to give users enough time to read and use content.</t>
  </si>
  <si>
    <t>Do not use content / images / formats that cause seizures or physical reactions - max three flashes in one second.</t>
  </si>
  <si>
    <t>Add audio description to ensure accessibility for people with visual impairments.</t>
  </si>
  <si>
    <t>Provide text alternatives for non-text content (e.g. alt-text, large print, speech).</t>
  </si>
  <si>
    <t>Add caption controls at the same menu level as user controls for volume or programme, audio description controls.</t>
  </si>
  <si>
    <t>Provide content in simple language, avoiding jargon and too technical terms, and translated into local languages to assist users who have visual impairments, intellectual impairments or have problem reading.</t>
  </si>
  <si>
    <t>Allow users to change the language settings.</t>
  </si>
  <si>
    <t>Reduce the number of apps required for following certification guidelines.</t>
  </si>
  <si>
    <t>Make content screen-readable (e.g. text to speak) / add an audio helper to increase accessibility for smartphone. users with visual impairments, who are blind, or illiterate</t>
  </si>
  <si>
    <t>Add a text / font size magnifier to increase accessibility of content for users with a visual impairment using smartphones.</t>
  </si>
  <si>
    <t>Allow vibrating alerts to support users who are hard of hearing or deaf.</t>
  </si>
  <si>
    <t>Make solutions compatible with current user devices and assistive technologies.</t>
  </si>
  <si>
    <t>Ensure that accessibility features don't disrupt platform features.</t>
  </si>
  <si>
    <t>Whitelist and priority route numbers belonging to customers with disabilities to dedicated customer care teams.</t>
  </si>
  <si>
    <t>Use "person-first language": e.g. " persons with disabilities", not "disabled persons" when referring to this customer group.</t>
  </si>
  <si>
    <t>Include a gender and disability review with local experts familiar with the local context to ensure the content has maintained an inclusive tone and approach.</t>
  </si>
  <si>
    <t>Use speech-to-text features available on smartphone to support customers with visual impairments, who are blind, physically impairments, or illiterate.</t>
  </si>
  <si>
    <t>Seek to identify what is required of the user to be able to access, use and understand the information and messages (e.g. type of device, connection, literacy levels). Liase with accessibility experts if your team lacks the expertise.</t>
  </si>
  <si>
    <t>Use trusted information channels for marketing (e.g. radio, associations).</t>
  </si>
  <si>
    <t>Showcase potential customers the opportunities gained and success stories by e.g. other farmers with disadvantages who have used the service (social proof).</t>
  </si>
  <si>
    <t>Use diverse campaigns that include persons with disabilities, men and women, older and younger people.</t>
  </si>
  <si>
    <t>Capture data on gender as part of registration and profiling.</t>
  </si>
  <si>
    <t>Follow the national policies and regulations on data privacy.</t>
  </si>
  <si>
    <t>Explain to the customer in clear and simple language how data will be used and stored.</t>
  </si>
  <si>
    <t>Offer opt-in customer support to redirect customers to appropriate support centers, and to choose their preferences for language, channels and format of support and information.</t>
  </si>
  <si>
    <t>Use proportional KYC requirements for registration of users e.g. without formal ID.</t>
  </si>
  <si>
    <t>Allow letters from agribusinesses to be used for registration when formal ID is missing.</t>
  </si>
  <si>
    <t>Register voice for identification and verification using voice biometrics.</t>
  </si>
  <si>
    <t>Tailor packages to decrease the barrier for adoption and hidden costs by low income and marginalised customers.</t>
  </si>
  <si>
    <t>Provide trainining in sign language to select, customer facing staff.</t>
  </si>
  <si>
    <t>Provide training on how to provide services and support to persons with disabilities, in sign language; and, where possible, training should be provided by persons with disabilities.
Provide material to mobile money agents to train customers in using accessibility features service farmers with disadvantages, e.g. by using GSMA's MISTT module on accessibility features.</t>
  </si>
  <si>
    <t>Provide digital skills and digital literacy training on how to use the service.</t>
  </si>
  <si>
    <t>Use biometric or IVR for added security.</t>
  </si>
  <si>
    <t>Ensure that digital skills and literacy training relates to safe usage of digital financial services.</t>
  </si>
  <si>
    <t>Provide a service or query line to a village agent or helpline that farmers can trust, in the language they prefer.</t>
  </si>
  <si>
    <t>Organise trainings in physically accessible locations and preferably as close to the farmer as possible.</t>
  </si>
  <si>
    <t>Take cultural norms into consideration, and organise trainings or meetings based on (e.g. gender).</t>
  </si>
  <si>
    <t>Integrate visual media into digital training materials (e.g. to explain certification standards and requirements).</t>
  </si>
  <si>
    <t>Use sign language translation and interpretation for people who are deaf and use this as primary language.</t>
  </si>
  <si>
    <t>Complement digital solutions with more face to face engagement by (e.g. extension officers).</t>
  </si>
  <si>
    <t>Provide additional training in agro-technical, entrepreneurial and farm-management skills to support farmers in ne.ed of these skills to manage their farms.</t>
  </si>
  <si>
    <t>Provide digital service linkages between farmers who need support to carry out farming tasks and service providers.</t>
  </si>
  <si>
    <t>Provide farmers the opportunity to access support from peers.</t>
  </si>
  <si>
    <t>Explore linkages with social certification that benefit from and encourage traceability.</t>
  </si>
  <si>
    <t>Make digital farmer information (e.g. collection schedules) available in different formats and channels.</t>
  </si>
  <si>
    <t>Allow farmers with disabilities to request collection / sale / surveying / extension at their farm to reduce mobility.</t>
  </si>
  <si>
    <t>Consider audio announcements on devices (e.g. weighing scales or collection clerk devices).</t>
  </si>
  <si>
    <t>Conduct regular product iteration workshops to review the solution and identify potential areas for improvement.</t>
  </si>
  <si>
    <t>Use simple language and consider a sign language interpreter if collecting data manually (e.g. interviews).</t>
  </si>
  <si>
    <t>Engage an expert organisation to conduct an audit of the business and supply chain to identify opportunities for improvement to be more inclusive and support the design of interventions and approaches.</t>
  </si>
  <si>
    <t>Linking KPIs explicitly to diversity and inclusion objectives will show progress and create ownership in the teams.</t>
  </si>
  <si>
    <t>Include KPIs that examine changes in the user base and behaviour, and track differences between segments.</t>
  </si>
  <si>
    <t>Use AI and data science to detect trends and drive predictive analytics.</t>
  </si>
  <si>
    <t>Analyse data to conduct a gap analysis of service delivery by segmenting at multiple levels to better understand user preferences and tendencies, e.g. disaggregated ARPU, content segmentation, agent segmentation, churn.</t>
  </si>
  <si>
    <t>Know your customer guidelines</t>
  </si>
  <si>
    <t>Your service/the parts of your service highlighted in amber have some inclusive features but might benefit from incorporating some of the recommendations outlined in this tool.</t>
  </si>
  <si>
    <t>1 - Set-up</t>
  </si>
  <si>
    <t>Set-up</t>
  </si>
  <si>
    <t xml:space="preserve">SCORES </t>
  </si>
  <si>
    <t>Does your team have/Are you planning to:</t>
  </si>
  <si>
    <t>Make content appear and operate in predictable ways by presenting recurring features like the navigation bar, headings and logos consistently.</t>
  </si>
  <si>
    <t>Provide higher transaction limits for farmers without formal ID.</t>
  </si>
  <si>
    <t>Please only select one answer per use case per row.</t>
  </si>
  <si>
    <t>INCLUSIVE DIGITAL AGRICULTURE TOOL</t>
  </si>
  <si>
    <t>Agri DFS</t>
  </si>
  <si>
    <t>UX</t>
  </si>
  <si>
    <t>UAT</t>
  </si>
  <si>
    <t>UX research planning</t>
  </si>
  <si>
    <t>2 - UX research planning</t>
  </si>
  <si>
    <t>Digitally-enabled financial services for smallholders to facilitate their inclusion in the formal financial economy and allow investment in farming activities. These services are 
customised to meet farmers' needs and tailored to suit their cropping cycles. This category also includes financial products that enable financial service providers to lower the risk of lending to smallholders.</t>
  </si>
  <si>
    <t>Digital solutions in the agricultural last mile that enable a range of digital systems and processes to transition from paper to digital. These solutions help agribusinesses increase transparency in their transactions with smallholders and improve efficiency and operational profitability. At the same time, farmers benefit from more transparent transactions, improved market access and from being able to access a digital footprint, which can be used to access financial services</t>
  </si>
  <si>
    <t>Information-based services providing smallholder farmers with agronomic and livestock advice and best practices, information on market prices, weather and climate information as well as financial and digital literacy training.</t>
  </si>
  <si>
    <t>User experience: the overall experience of a person using a product/service</t>
  </si>
  <si>
    <t>User acceptance testing: last phase of the design process that verifies whether a produc/service is fit for purpose</t>
  </si>
  <si>
    <t>Artificial intelligence</t>
  </si>
  <si>
    <t>Inclusion expertise</t>
  </si>
  <si>
    <t xml:space="preserve">Include specific parameters as part of the farmer profiles that can identify gender, age, disability, preferred language etc.to help with later BI assessment of usage trends amongst specific groups being targeted for building an inclusive service. </t>
  </si>
  <si>
    <t>Use different research methods for different target groups (e.g. testing prototypes with braille, or using voice command features instead of touchpads etc).</t>
  </si>
  <si>
    <t>Use different research tools such as location maps, user journeys to explore service accessibility; For example, diaries that gather information about a user experience over an extended period of time allow you to better understand users.</t>
  </si>
  <si>
    <t>Go back to farmers you interviewed, after you have a working prototype, to verify that this meets their needs.</t>
  </si>
  <si>
    <t>Test the app in an accessibility checker such as IBM's Equal Access Accessibility Checker at https://www.ibm.com/able/toolkit/.</t>
  </si>
  <si>
    <t>SMS</t>
  </si>
  <si>
    <t>Is the content accessible and easy to use for all users?
Are visuals accessible to all users?
Is the content easy to understand for all users?
Is it the mobile app easy to navigate for all users?</t>
  </si>
  <si>
    <t>Offer the opportunity to register a user's literacy level, preference for language and communication format, and potential disability, e.g. by using the Washington Group Questions at https://www.washingtongroup-disability.com/</t>
  </si>
  <si>
    <t>ID</t>
  </si>
  <si>
    <t>Are services provided in a format or place suitable for the farmer?
Can services be adapted to overcome distinct barriers and further needs of farmers with disabilities or disadvantages?</t>
  </si>
  <si>
    <t>Are agribusiness staff equipped to support the needs of customers with disabilities or disadvantages?
Are MM agents equipped to serve persons with disabilities?</t>
  </si>
  <si>
    <t>How can the product be improved?</t>
  </si>
  <si>
    <t>Use business intelligence tools for user-, content- and service views. Collect disaggregated data to understand different experiences across customer segments.</t>
  </si>
  <si>
    <t>Use a combination of data collection tools to capture data from all users. Data collection tools should be designed to be accessible. If disability data is collected, the Washington Group Questions (https://www.washingtongroup-disability.com/) should be used.</t>
  </si>
  <si>
    <t xml:space="preserve">Identity document </t>
  </si>
  <si>
    <t>Short message service</t>
  </si>
  <si>
    <t>Any information and communications technology, product, device, equipment or related service used to maintain, increase or improve the functional capabilities of individuals with specific needs.</t>
  </si>
  <si>
    <t>Unstructured supplementary service data</t>
  </si>
  <si>
    <t>Product scale</t>
  </si>
  <si>
    <t>7 - Product scale</t>
  </si>
  <si>
    <t>Organizations of persons with disabilities</t>
  </si>
  <si>
    <t>OPD</t>
  </si>
  <si>
    <t>Reach out to the International Disability Alliance who can signpost if you are not aware of OPDs in your area.</t>
  </si>
  <si>
    <t xml:space="preserve">Engage an expert organisation, e.g. a OPD to increase internal capabilities related to inclusion or a technical expert or adviser in the field of disability inclusion. </t>
  </si>
  <si>
    <t>Work in partnerships with trusted actors e.g. OPDs or local community groups who can access the target groups, and provide advice on preconditions and contexts.</t>
  </si>
  <si>
    <t>Work with the identified trusted groups (e.g. community associations, OPDs) to identify and reach those at risk of exclusion to build trust and sensitise them in order to facilitate onboarding.</t>
  </si>
  <si>
    <t>When all people participate in all aspects of civil, political, social and economic life. The The disability rights movement advocates for inclusion at all levels, in compliance with the UN Convention of the Rights of Persons with Disabilities (CRPD).</t>
  </si>
  <si>
    <t xml:space="preserve">Involve a diverse group of farmers with different profiles (cultures, genders, ages, persons with disabilities).  </t>
  </si>
  <si>
    <t>When identifuing researchers and designers for the UX work, consider the diversity of the team and consider including people with disabilities, of different genders, and different minority groups. Where possible, include people with different types of impairment.</t>
  </si>
  <si>
    <t>Make research materials (e.g. workshop materials) accessible. For instance, use tactile materials and surfaces that can help people identify the areas in the template.</t>
  </si>
  <si>
    <t>Use IVR, voice calls or a helpline to service users with visual impairment, who are blind or illiterate and without mobile internet access.</t>
  </si>
  <si>
    <t>Test if persons with different skills and different user profiles can navigate the customer journey as part of the iteration, or if any barriers to access and use exist before launching the product.</t>
  </si>
  <si>
    <t>Make the product affordable to farmers with disabilities and other underserved groups.</t>
  </si>
  <si>
    <t>Use face to face engagements to recruit, sensitise and educate farmers who are underserved, disconnected, illiterate or are excluded for other reasons”.</t>
  </si>
  <si>
    <t>Create specific incentives aimed at farmers with disabilities and other underserved groups.</t>
  </si>
  <si>
    <t xml:space="preserve">Discuss inclusion of gender, persons with disabilities, youth etc with pipeline and existing partners to identify which areas of inclusion are of most interest to them. </t>
  </si>
  <si>
    <t>Identify what is required of the user to be able to access, use and understand the information and messages (e.g. type of device, connection, literacy level). If the expertise is lacking internally, seek expertise from accessibility advisors, persons with disabilities or OPDs.</t>
  </si>
  <si>
    <t>Check if the content is actionable, clear, geographically relevant, timely and usefull for persons with disabilities and other groups to ensure high quality content.</t>
  </si>
  <si>
    <t>Employ field agents who are women, persons with disabilities, youth etc.</t>
  </si>
  <si>
    <t>Train and sensitise selected staff (customer facing in particular, e.g. customer support, extension officers) on inclusion practices, and on how to provide services and support to persons with disabilities depending on the disability. If the expertise is lacking internally, training should be provided by persons with disabilities, OPDs or or disability inclusion experts.</t>
  </si>
  <si>
    <t>Provide training and material to extension officers to train customers in using accessibility features to service farmers with disabilities and other underserved farmers/groups, e.g. by using GSMA's MISTT toolkit.(https://www.gsma.com/mobilefordevelopment/connected-society/mistt/)</t>
  </si>
  <si>
    <t>Allow the mobile money agent to enable farmers with mobility impairment to authorise and verify payments.</t>
  </si>
  <si>
    <r>
      <rPr>
        <b/>
        <i/>
        <sz val="12"/>
        <rFont val="Arial"/>
        <family val="2"/>
      </rPr>
      <t xml:space="preserve">What is the tool?
</t>
    </r>
    <r>
      <rPr>
        <i/>
        <sz val="12"/>
        <rFont val="Arial"/>
        <family val="2"/>
      </rPr>
      <t xml:space="preserve">This tool contains a list of practical recommendations on how to strengthen the inclusivity of a digital agriculture service addressing the following use cases: </t>
    </r>
    <r>
      <rPr>
        <b/>
        <i/>
        <sz val="12"/>
        <rFont val="Arial"/>
        <family val="2"/>
      </rPr>
      <t>digital advisory services</t>
    </r>
    <r>
      <rPr>
        <i/>
        <sz val="12"/>
        <rFont val="Arial"/>
        <family val="2"/>
      </rPr>
      <t xml:space="preserve">, </t>
    </r>
    <r>
      <rPr>
        <b/>
        <i/>
        <sz val="12"/>
        <rFont val="Arial"/>
        <family val="2"/>
      </rPr>
      <t>agricultural digital financial services</t>
    </r>
    <r>
      <rPr>
        <i/>
        <sz val="12"/>
        <rFont val="Arial"/>
        <family val="2"/>
      </rPr>
      <t xml:space="preserve"> (Agri DFS), </t>
    </r>
    <r>
      <rPr>
        <b/>
        <i/>
        <sz val="12"/>
        <rFont val="Arial"/>
        <family val="2"/>
      </rPr>
      <t>digital procurement</t>
    </r>
    <r>
      <rPr>
        <i/>
        <sz val="12"/>
        <rFont val="Arial"/>
        <family val="2"/>
      </rPr>
      <t>. 
The tool/best practice recommendations are presented in order of the product development cycle stages (see the tabs 1 to 7 under content, below).</t>
    </r>
    <r>
      <rPr>
        <b/>
        <i/>
        <sz val="12"/>
        <rFont val="Arial"/>
        <family val="2"/>
      </rPr>
      <t xml:space="preserve">
Who is the tool for?</t>
    </r>
    <r>
      <rPr>
        <i/>
        <sz val="12"/>
        <rFont val="Arial"/>
        <family val="2"/>
      </rPr>
      <t xml:space="preserve">
- This tool is most beneficial for organisations that are currently planning or have already started development of an agriculture service addressing the use cases above. The tool will help you determine which best practice recommendations to follow to strengthen the inclusivity of your service.
- Alternatively, if you have already developed a digital agriculture service, you can use the set of best practice recommendations to assess and determine the inclusivity of your service and identify areas or activities that could be strengthened.
Anyone involved in the product development can complete the tool (e.g. product manager, UX research lead, etc.). You could either work through all tabs if you are considering iterations for your service or you could go straight to the Product Launch and/or Scale tab if you have a developed but not yet launched/scaled service.
</t>
    </r>
    <r>
      <rPr>
        <b/>
        <i/>
        <sz val="12"/>
        <rFont val="Arial"/>
        <family val="2"/>
      </rPr>
      <t>How to use the tool</t>
    </r>
    <r>
      <rPr>
        <i/>
        <sz val="12"/>
        <rFont val="Arial"/>
        <family val="2"/>
      </rPr>
      <t xml:space="preserve">
- You can either complete all tabs or focus on specific product development stages/tabs.
- </t>
    </r>
    <r>
      <rPr>
        <b/>
        <i/>
        <sz val="12"/>
        <rFont val="Arial"/>
        <family val="2"/>
      </rPr>
      <t>Product development stages</t>
    </r>
    <r>
      <rPr>
        <i/>
        <sz val="12"/>
        <rFont val="Arial"/>
        <family val="2"/>
      </rPr>
      <t xml:space="preserve"> (Column A) are split into phases with specific recommendations (column B) and general </t>
    </r>
    <r>
      <rPr>
        <b/>
        <i/>
        <sz val="12"/>
        <rFont val="Arial"/>
        <family val="2"/>
      </rPr>
      <t>questions to ask</t>
    </r>
    <r>
      <rPr>
        <i/>
        <sz val="12"/>
        <rFont val="Arial"/>
        <family val="2"/>
      </rPr>
      <t xml:space="preserve"> the development team for each phase and are therefore colour-coded.
- Each recommendation contributes to making the digital solution inclusive to all farmers, regardless of ability, characteristic or personal factor such as experiences and education.  
- The </t>
    </r>
    <r>
      <rPr>
        <b/>
        <i/>
        <sz val="12"/>
        <rFont val="Arial"/>
        <family val="2"/>
      </rPr>
      <t>activity checklist</t>
    </r>
    <r>
      <rPr>
        <i/>
        <sz val="12"/>
        <rFont val="Arial"/>
        <family val="2"/>
      </rPr>
      <t xml:space="preserve"> (column D) can be used to assess your service by choosing </t>
    </r>
    <r>
      <rPr>
        <i/>
        <u/>
        <sz val="12"/>
        <rFont val="Arial"/>
        <family val="2"/>
      </rPr>
      <t>yes / to some extent / no</t>
    </r>
    <r>
      <rPr>
        <i/>
        <sz val="12"/>
        <rFont val="Arial"/>
        <family val="2"/>
      </rPr>
      <t xml:space="preserve"> in the relevant use case column for your digital solution (e.g. digital advisory services, Agri DFS and digital procurement (columns E to M); depending on your solution, not all might be relevant.). You can add notes/explanations/past activities in column R of the different tabs.</t>
    </r>
    <r>
      <rPr>
        <b/>
        <i/>
        <sz val="12"/>
        <rFont val="Arial"/>
        <family val="2"/>
      </rPr>
      <t xml:space="preserve">
</t>
    </r>
    <r>
      <rPr>
        <i/>
        <sz val="12"/>
        <rFont val="Arial"/>
        <family val="2"/>
      </rPr>
      <t xml:space="preserve">- All </t>
    </r>
    <r>
      <rPr>
        <u/>
        <sz val="12"/>
        <rFont val="Arial"/>
        <family val="2"/>
      </rPr>
      <t>yes</t>
    </r>
    <r>
      <rPr>
        <i/>
        <sz val="12"/>
        <rFont val="Arial"/>
        <family val="2"/>
      </rPr>
      <t xml:space="preserve"> answers will be counted as a score of 1, all </t>
    </r>
    <r>
      <rPr>
        <u/>
        <sz val="12"/>
        <rFont val="Arial"/>
        <family val="2"/>
      </rPr>
      <t>to some extent</t>
    </r>
    <r>
      <rPr>
        <i/>
        <sz val="12"/>
        <rFont val="Arial"/>
        <family val="2"/>
      </rPr>
      <t xml:space="preserve"> as 0.5 and all </t>
    </r>
    <r>
      <rPr>
        <i/>
        <u/>
        <sz val="12"/>
        <rFont val="Arial"/>
        <family val="2"/>
      </rPr>
      <t>no</t>
    </r>
    <r>
      <rPr>
        <i/>
        <sz val="12"/>
        <rFont val="Arial"/>
        <family val="2"/>
      </rPr>
      <t xml:space="preserve"> answers as 0. To see your overall score, please see tab "Scores". You should only select one answer per use case. A message in red in column O will alert you if you selected more than one option.
- Scores should be interpreted by stage (e.g. the higher the score, the more inclusive the stage of your service). The colours on the score tab will indicate the strength of your service's inclusivity aspect by product development cycle stage. No overall score is provided because the focus of the tool is on identifying which stages need to be improved to increase inclusivity.
</t>
    </r>
    <r>
      <rPr>
        <b/>
        <i/>
        <sz val="12"/>
        <rFont val="Arial"/>
        <family val="2"/>
      </rPr>
      <t xml:space="preserve">Steps you can follow to complete this tool
</t>
    </r>
    <r>
      <rPr>
        <i/>
        <sz val="12"/>
        <rFont val="Arial"/>
        <family val="2"/>
      </rPr>
      <t xml:space="preserve">- Determine which tabs are relevant for you.
- Go through the activity checklist and respond yes/to some extent/no to each question for the relevant use cases.
- Look at your scores (either after completing one or all tabs) and reflect on which areas you could strengthen.
- Then revisit the recommendations, the activity checklists and your own notes on the tabs you scored lower.
</t>
    </r>
    <r>
      <rPr>
        <b/>
        <i/>
        <sz val="12"/>
        <rFont val="Arial"/>
        <family val="2"/>
      </rPr>
      <t xml:space="preserve">We are aware that some parts of the GSMA website and this form may not be fully accessible, and we are working to improve this wherever possible. Should you require any support or are having any accessibility issues completing the form, please email agritech@gsma.com. We would also love to hear from you regarding your experience in general in making services more inclusive and/or in using this tool. 
THIS INITIATIVE IS CURRENTLY FUNDED BY THE UK FOREIGN, COMMONWEALTH &amp; DEVELOPMENT OFFICE (FCDO), AND SUPPORTED BY THE GSMA AND ITS MEMBERS.
</t>
    </r>
    <r>
      <rPr>
        <i/>
        <sz val="12"/>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</si>
</sst>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2"/>
      <color theme="1"/>
      <name val="Arial"/>
    </font>
    <font>
      <b/>
      <sz val="14"/>
      <color rgb="FF000000"/>
      <name val="Arial"/>
      <family val="2"/>
    </font>
    <font>
      <sz val="10"/>
      <color theme="1"/>
      <name val="Arial"/>
      <family val="2"/>
    </font>
    <font>
      <sz val="12"/>
      <color theme="1"/>
      <name val="Calibri"/>
      <family val="2"/>
    </font>
    <font>
      <b/>
      <sz val="10"/>
      <color rgb="FF000000"/>
      <name val="Arial"/>
      <family val="2"/>
    </font>
    <font>
      <b/>
      <sz val="10"/>
      <color theme="1"/>
      <name val="Arial"/>
      <family val="2"/>
    </font>
    <font>
      <sz val="12"/>
      <color theme="1"/>
      <name val="Arial"/>
      <family val="2"/>
    </font>
    <font>
      <b/>
      <sz val="12"/>
      <color theme="1"/>
      <name val="Arial"/>
      <family val="2"/>
    </font>
    <font>
      <sz val="12"/>
      <color theme="1"/>
      <name val="Calibri"/>
      <family val="2"/>
    </font>
    <font>
      <sz val="12"/>
      <color rgb="FF000000"/>
      <name val="Arial"/>
      <family val="2"/>
    </font>
    <font>
      <b/>
      <sz val="12"/>
      <color rgb="FF000000"/>
      <name val="Arial"/>
      <family val="2"/>
    </font>
    <font>
      <b/>
      <sz val="11"/>
      <color theme="1"/>
      <name val="Arial"/>
      <family val="2"/>
    </font>
    <font>
      <sz val="11"/>
      <color theme="1"/>
      <name val="Arial"/>
      <family val="2"/>
    </font>
    <font>
      <sz val="11"/>
      <color rgb="FF000000"/>
      <name val="Arial"/>
      <family val="2"/>
    </font>
    <font>
      <u/>
      <sz val="12"/>
      <color theme="10"/>
      <name val="Arial"/>
      <family val="2"/>
    </font>
    <font>
      <sz val="10.199999999999999"/>
      <color theme="1"/>
      <name val="Calibri"/>
      <family val="2"/>
    </font>
    <font>
      <i/>
      <sz val="12"/>
      <name val="Arial"/>
      <family val="2"/>
    </font>
    <font>
      <b/>
      <i/>
      <sz val="12"/>
      <name val="Arial"/>
      <family val="2"/>
    </font>
    <font>
      <i/>
      <u/>
      <sz val="12"/>
      <name val="Arial"/>
      <family val="2"/>
    </font>
    <font>
      <u/>
      <sz val="12"/>
      <name val="Arial"/>
      <family val="2"/>
    </font>
    <font>
      <sz val="12"/>
      <color rgb="FFE2EFD9"/>
      <name val="Arial"/>
      <family val="2"/>
    </font>
    <font>
      <sz val="12"/>
      <color rgb="FFE2EFD9"/>
      <name val="Calibri"/>
      <family val="2"/>
    </font>
    <font>
      <sz val="12"/>
      <color rgb="FFFEF2CB"/>
      <name val="Arial"/>
      <family val="2"/>
    </font>
    <font>
      <sz val="12"/>
      <color rgb="FFF2F2F2"/>
      <name val="Arial"/>
      <family val="2"/>
    </font>
    <font>
      <sz val="12"/>
      <color rgb="FFF2F2F2"/>
      <name val="Calibri"/>
      <family val="2"/>
    </font>
    <font>
      <sz val="12"/>
      <color rgb="FFDEEAF6"/>
      <name val="Calibri"/>
      <family val="2"/>
    </font>
    <font>
      <sz val="12"/>
      <color rgb="FFFBE4D5"/>
      <name val="Arial"/>
      <family val="2"/>
    </font>
    <font>
      <sz val="12"/>
      <color rgb="FFFBE4D5"/>
      <name val="Calibri"/>
      <family val="2"/>
    </font>
    <font>
      <sz val="12"/>
      <color rgb="FFFF0000"/>
      <name val="Calibri"/>
      <family val="2"/>
    </font>
    <font>
      <sz val="12"/>
      <color rgb="FFFF0000"/>
      <name val="Arial"/>
      <family val="2"/>
    </font>
    <font>
      <sz val="12"/>
      <color theme="0"/>
      <name val="Arial"/>
      <family val="2"/>
    </font>
    <font>
      <i/>
      <sz val="10.199999999999999"/>
      <color theme="1"/>
      <name val="Arial"/>
      <family val="2"/>
    </font>
    <font>
      <sz val="10.199999999999999"/>
      <color theme="1"/>
      <name val="Arial"/>
      <family val="2"/>
    </font>
    <font>
      <b/>
      <u/>
      <sz val="12"/>
      <color theme="10"/>
      <name val="Arial"/>
      <family val="2"/>
    </font>
    <font>
      <sz val="12"/>
      <color theme="0" tint="-0.499984740745262"/>
      <name val="Arial"/>
      <family val="2"/>
    </font>
    <font>
      <sz val="12"/>
      <color theme="0" tint="-0.499984740745262"/>
      <name val="Calibri"/>
      <family val="2"/>
    </font>
    <font>
      <sz val="12"/>
      <color theme="0" tint="-0.249977111117893"/>
      <name val="Arial"/>
      <family val="2"/>
    </font>
    <font>
      <sz val="12"/>
      <color theme="0" tint="-0.249977111117893"/>
      <name val="Calibri"/>
      <family val="2"/>
    </font>
    <font>
      <sz val="12"/>
      <color theme="7" tint="0.59999389629810485"/>
      <name val="Arial"/>
      <family val="2"/>
    </font>
    <font>
      <sz val="12"/>
      <color theme="7" tint="0.59999389629810485"/>
      <name val="Calibri"/>
      <family val="2"/>
    </font>
    <font>
      <sz val="12"/>
      <color theme="7" tint="0.39997558519241921"/>
      <name val="Arial"/>
      <family val="2"/>
    </font>
    <font>
      <sz val="12"/>
      <color theme="7" tint="0.39997558519241921"/>
      <name val="Calibri"/>
      <family val="2"/>
    </font>
    <font>
      <sz val="12"/>
      <color theme="4" tint="0.59999389629810485"/>
      <name val="Arial"/>
      <family val="2"/>
    </font>
    <font>
      <sz val="12"/>
      <color theme="4" tint="0.59999389629810485"/>
      <name val="Calibri"/>
      <family val="2"/>
    </font>
    <font>
      <sz val="12"/>
      <color theme="4" tint="0.39997558519241921"/>
      <name val="Arial"/>
      <family val="2"/>
    </font>
    <font>
      <sz val="12"/>
      <color theme="4" tint="0.39997558519241921"/>
      <name val="Calibri"/>
      <family val="2"/>
    </font>
    <font>
      <sz val="12"/>
      <color theme="8" tint="-0.249977111117893"/>
      <name val="Arial"/>
      <family val="2"/>
    </font>
    <font>
      <sz val="12"/>
      <color theme="8" tint="-0.249977111117893"/>
      <name val="Calibri"/>
      <family val="2"/>
    </font>
    <font>
      <sz val="12"/>
      <color theme="8" tint="0.39997558519241921"/>
      <name val="Arial"/>
      <family val="2"/>
    </font>
    <font>
      <sz val="12"/>
      <color theme="8" tint="0.39997558519241921"/>
      <name val="Calibri"/>
      <family val="2"/>
    </font>
    <font>
      <sz val="12"/>
      <color rgb="FFFAD6C2"/>
      <name val="Arial"/>
      <family val="2"/>
    </font>
    <font>
      <sz val="12"/>
      <color rgb="FFFAD6C2"/>
      <name val="Calibri"/>
      <family val="2"/>
    </font>
    <font>
      <sz val="12"/>
      <color rgb="FFF6C1A0"/>
      <name val="Arial"/>
      <family val="2"/>
    </font>
    <font>
      <sz val="12"/>
      <color rgb="FFF6C1A0"/>
      <name val="Calibri"/>
      <family val="2"/>
    </font>
    <font>
      <sz val="12"/>
      <color rgb="FFF2A068"/>
      <name val="Arial"/>
      <family val="2"/>
    </font>
    <font>
      <sz val="12"/>
      <color rgb="FFF2A068"/>
      <name val="Calibri"/>
      <family val="2"/>
    </font>
    <font>
      <sz val="12"/>
      <color rgb="FFED8137"/>
      <name val="Arial"/>
      <family val="2"/>
    </font>
    <font>
      <sz val="12"/>
      <color rgb="FFED8137"/>
      <name val="Calibri"/>
      <family val="2"/>
    </font>
    <font>
      <sz val="12"/>
      <color rgb="FFEB701D"/>
      <name val="Arial"/>
      <family val="2"/>
    </font>
    <font>
      <sz val="12"/>
      <color rgb="FFEB701D"/>
      <name val="Calibri"/>
      <family val="2"/>
    </font>
    <font>
      <b/>
      <sz val="12"/>
      <color rgb="FFF2A068"/>
      <name val="Arial"/>
      <family val="2"/>
    </font>
    <font>
      <b/>
      <sz val="12"/>
      <color rgb="FFF2A068"/>
      <name val="Calibri"/>
      <family val="2"/>
    </font>
    <font>
      <sz val="12"/>
      <color theme="6" tint="0.59999389629810485"/>
      <name val="Arial"/>
      <family val="2"/>
    </font>
    <font>
      <sz val="12"/>
      <color theme="6" tint="0.59999389629810485"/>
      <name val="Calibri"/>
      <family val="2"/>
    </font>
    <font>
      <sz val="12"/>
      <color theme="6" tint="0.39997558519241921"/>
      <name val="Arial"/>
      <family val="2"/>
    </font>
    <font>
      <sz val="12"/>
      <color theme="6" tint="0.39997558519241921"/>
      <name val="Calibri"/>
      <family val="2"/>
    </font>
    <font>
      <b/>
      <sz val="14"/>
      <color theme="1"/>
      <name val="Arial"/>
      <family val="2"/>
    </font>
    <font>
      <sz val="12"/>
      <color rgb="FFFF5712"/>
      <name val="Arial"/>
      <family val="2"/>
    </font>
    <font>
      <sz val="12"/>
      <color rgb="FFFF5712"/>
      <name val="Calibri"/>
      <family val="2"/>
    </font>
    <font>
      <sz val="12"/>
      <color rgb="FF9D9D9D"/>
      <name val="Arial"/>
      <family val="2"/>
    </font>
    <font>
      <sz val="12"/>
      <color rgb="FF9D9D9D"/>
      <name val="Calibri"/>
      <family val="2"/>
    </font>
  </fonts>
  <fills count="81">
    <fill>
      <patternFill patternType="none"/>
    </fill>
    <fill>
      <patternFill patternType="gray125"/>
    </fill>
    <fill>
      <patternFill patternType="solid">
        <fgColor rgb="FFD9E1F2"/>
        <bgColor rgb="FFD9E1F2"/>
      </patternFill>
    </fill>
    <fill>
      <patternFill patternType="solid">
        <fgColor rgb="FFE2EFD9"/>
        <bgColor rgb="FFE2EFD9"/>
      </patternFill>
    </fill>
    <fill>
      <patternFill patternType="solid">
        <fgColor rgb="FFD0CECE"/>
        <bgColor rgb="FFD0CECE"/>
      </patternFill>
    </fill>
    <fill>
      <patternFill patternType="solid">
        <fgColor rgb="FFF2F2F2"/>
        <bgColor rgb="FFF2F2F2"/>
      </patternFill>
    </fill>
    <fill>
      <patternFill patternType="solid">
        <fgColor rgb="FFFEF2CB"/>
        <bgColor rgb="FFFEF2CB"/>
      </patternFill>
    </fill>
    <fill>
      <patternFill patternType="solid">
        <fgColor rgb="FFDEEAF6"/>
        <bgColor rgb="FFDEEAF6"/>
      </patternFill>
    </fill>
    <fill>
      <patternFill patternType="solid">
        <fgColor rgb="FFFBE4D5"/>
        <bgColor rgb="FFFBE4D5"/>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0CECE"/>
        <bgColor rgb="FFE2EFD9"/>
      </patternFill>
    </fill>
    <fill>
      <patternFill patternType="solid">
        <fgColor rgb="FFFEF2CB"/>
        <bgColor indexed="64"/>
      </patternFill>
    </fill>
    <fill>
      <patternFill patternType="solid">
        <fgColor rgb="FFFEF2CB"/>
        <bgColor rgb="FFE2EFD9"/>
      </patternFill>
    </fill>
    <fill>
      <patternFill patternType="solid">
        <fgColor rgb="FFDEEAF6"/>
        <bgColor indexed="64"/>
      </patternFill>
    </fill>
    <fill>
      <patternFill patternType="solid">
        <fgColor rgb="FFDEEAF6"/>
        <bgColor rgb="FFE2EFD9"/>
      </patternFill>
    </fill>
    <fill>
      <patternFill patternType="solid">
        <fgColor theme="1" tint="0.499984740745262"/>
        <bgColor indexed="64"/>
      </patternFill>
    </fill>
    <fill>
      <patternFill patternType="solid">
        <fgColor rgb="FFE2EFD9"/>
        <bgColor indexed="64"/>
      </patternFill>
    </fill>
    <fill>
      <patternFill patternType="solid">
        <fgColor rgb="FFFBE4D5"/>
        <bgColor indexed="64"/>
      </patternFill>
    </fill>
    <fill>
      <patternFill patternType="solid">
        <fgColor rgb="FFFBE4D5"/>
        <bgColor rgb="FFE2EFD9"/>
      </patternFill>
    </fill>
    <fill>
      <patternFill patternType="solid">
        <fgColor rgb="FFF2F2F2"/>
        <bgColor indexed="64"/>
      </patternFill>
    </fill>
    <fill>
      <patternFill patternType="solid">
        <fgColor theme="0"/>
        <bgColor indexed="64"/>
      </patternFill>
    </fill>
    <fill>
      <patternFill patternType="solid">
        <fgColor theme="0"/>
        <bgColor rgb="FFD0CECE"/>
      </patternFill>
    </fill>
    <fill>
      <patternFill patternType="solid">
        <fgColor theme="0"/>
        <bgColor rgb="FFD9E1F2"/>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0" tint="-0.499984740745262"/>
        <bgColor rgb="FFE2EFD9"/>
      </patternFill>
    </fill>
    <fill>
      <patternFill patternType="solid">
        <fgColor rgb="FFF2F2F2"/>
        <bgColor rgb="FFE2EFD9"/>
      </patternFill>
    </fill>
    <fill>
      <patternFill patternType="solid">
        <fgColor theme="0" tint="-0.249977111117893"/>
        <bgColor rgb="FFD0CECE"/>
      </patternFill>
    </fill>
    <fill>
      <patternFill patternType="solid">
        <fgColor theme="0" tint="-0.249977111117893"/>
        <bgColor rgb="FFE2EFD9"/>
      </patternFill>
    </fill>
    <fill>
      <patternFill patternType="solid">
        <fgColor theme="0" tint="-0.249977111117893"/>
        <bgColor indexed="64"/>
      </patternFill>
    </fill>
    <fill>
      <patternFill patternType="solid">
        <fgColor theme="0" tint="-0.499984740745262"/>
        <bgColor rgb="FFD0CECE"/>
      </patternFill>
    </fill>
    <fill>
      <patternFill patternType="solid">
        <fgColor theme="0" tint="-0.499984740745262"/>
        <bgColor indexed="64"/>
      </patternFill>
    </fill>
    <fill>
      <patternFill patternType="solid">
        <fgColor theme="7" tint="0.59999389629810485"/>
        <bgColor indexed="64"/>
      </patternFill>
    </fill>
    <fill>
      <patternFill patternType="solid">
        <fgColor theme="7" tint="0.59999389629810485"/>
        <bgColor rgb="FFFEF2CB"/>
      </patternFill>
    </fill>
    <fill>
      <patternFill patternType="solid">
        <fgColor theme="7" tint="0.59999389629810485"/>
        <bgColor rgb="FFE2EFD9"/>
      </patternFill>
    </fill>
    <fill>
      <patternFill patternType="solid">
        <fgColor theme="7" tint="0.39997558519241921"/>
        <bgColor indexed="64"/>
      </patternFill>
    </fill>
    <fill>
      <patternFill patternType="solid">
        <fgColor theme="7" tint="0.39997558519241921"/>
        <bgColor rgb="FFFEF2CB"/>
      </patternFill>
    </fill>
    <fill>
      <patternFill patternType="solid">
        <fgColor theme="7" tint="0.39997558519241921"/>
        <bgColor rgb="FFE2EFD9"/>
      </patternFill>
    </fill>
    <fill>
      <patternFill patternType="solid">
        <fgColor theme="4" tint="0.59999389629810485"/>
        <bgColor indexed="64"/>
      </patternFill>
    </fill>
    <fill>
      <patternFill patternType="solid">
        <fgColor theme="4" tint="0.59999389629810485"/>
        <bgColor rgb="FFDEEAF6"/>
      </patternFill>
    </fill>
    <fill>
      <patternFill patternType="solid">
        <fgColor theme="4" tint="0.59999389629810485"/>
        <bgColor rgb="FFE2EFD9"/>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39997558519241921"/>
        <bgColor rgb="FFDEEAF6"/>
      </patternFill>
    </fill>
    <fill>
      <patternFill patternType="solid">
        <fgColor theme="4" tint="0.39997558519241921"/>
        <bgColor rgb="FFE2EFD9"/>
      </patternFill>
    </fill>
    <fill>
      <patternFill patternType="solid">
        <fgColor theme="8" tint="0.39997558519241921"/>
        <bgColor rgb="FFDEEAF6"/>
      </patternFill>
    </fill>
    <fill>
      <patternFill patternType="solid">
        <fgColor theme="8" tint="0.39997558519241921"/>
        <bgColor rgb="FFE2EFD9"/>
      </patternFill>
    </fill>
    <fill>
      <patternFill patternType="solid">
        <fgColor theme="8" tint="-0.249977111117893"/>
        <bgColor indexed="64"/>
      </patternFill>
    </fill>
    <fill>
      <patternFill patternType="solid">
        <fgColor theme="8" tint="-0.249977111117893"/>
        <bgColor rgb="FFDEEAF6"/>
      </patternFill>
    </fill>
    <fill>
      <patternFill patternType="solid">
        <fgColor theme="8" tint="-0.249977111117893"/>
        <bgColor rgb="FFE2EFD9"/>
      </patternFill>
    </fill>
    <fill>
      <patternFill patternType="solid">
        <fgColor theme="9" tint="0.39997558519241921"/>
        <bgColor indexed="64"/>
      </patternFill>
    </fill>
    <fill>
      <patternFill patternType="solid">
        <fgColor theme="9" tint="0.39997558519241921"/>
        <bgColor rgb="FFE2EFD9"/>
      </patternFill>
    </fill>
    <fill>
      <patternFill patternType="solid">
        <fgColor rgb="FFFAD6C2"/>
        <bgColor indexed="64"/>
      </patternFill>
    </fill>
    <fill>
      <patternFill patternType="solid">
        <fgColor rgb="FFFAD6C2"/>
        <bgColor rgb="FFFBE4D5"/>
      </patternFill>
    </fill>
    <fill>
      <patternFill patternType="solid">
        <fgColor rgb="FFFAD6C2"/>
        <bgColor rgb="FFE2EFD9"/>
      </patternFill>
    </fill>
    <fill>
      <patternFill patternType="solid">
        <fgColor rgb="FFF6C1A0"/>
        <bgColor indexed="64"/>
      </patternFill>
    </fill>
    <fill>
      <patternFill patternType="solid">
        <fgColor rgb="FFF6C1A0"/>
        <bgColor rgb="FFFBE4D5"/>
      </patternFill>
    </fill>
    <fill>
      <patternFill patternType="solid">
        <fgColor rgb="FFF6C1A0"/>
        <bgColor rgb="FFE2EFD9"/>
      </patternFill>
    </fill>
    <fill>
      <patternFill patternType="solid">
        <fgColor rgb="FFF2A068"/>
        <bgColor indexed="64"/>
      </patternFill>
    </fill>
    <fill>
      <patternFill patternType="solid">
        <fgColor rgb="FFF2A068"/>
        <bgColor rgb="FFFBE4D5"/>
      </patternFill>
    </fill>
    <fill>
      <patternFill patternType="solid">
        <fgColor rgb="FFF2A068"/>
        <bgColor rgb="FFE2EFD9"/>
      </patternFill>
    </fill>
    <fill>
      <patternFill patternType="solid">
        <fgColor rgb="FFED8137"/>
        <bgColor indexed="64"/>
      </patternFill>
    </fill>
    <fill>
      <patternFill patternType="solid">
        <fgColor rgb="FFED8137"/>
        <bgColor rgb="FFFBE4D5"/>
      </patternFill>
    </fill>
    <fill>
      <patternFill patternType="solid">
        <fgColor rgb="FFED8137"/>
        <bgColor rgb="FFE2EFD9"/>
      </patternFill>
    </fill>
    <fill>
      <patternFill patternType="solid">
        <fgColor rgb="FFEB701D"/>
        <bgColor indexed="64"/>
      </patternFill>
    </fill>
    <fill>
      <patternFill patternType="solid">
        <fgColor rgb="FFEB701D"/>
        <bgColor rgb="FFFBE4D5"/>
      </patternFill>
    </fill>
    <fill>
      <patternFill patternType="solid">
        <fgColor rgb="FFEB701D"/>
        <bgColor rgb="FFE2EFD9"/>
      </patternFill>
    </fill>
    <fill>
      <patternFill patternType="solid">
        <fgColor theme="6" tint="0.59999389629810485"/>
        <bgColor indexed="64"/>
      </patternFill>
    </fill>
    <fill>
      <patternFill patternType="solid">
        <fgColor theme="6" tint="0.59999389629810485"/>
        <bgColor rgb="FFF2F2F2"/>
      </patternFill>
    </fill>
    <fill>
      <patternFill patternType="solid">
        <fgColor theme="6" tint="0.59999389629810485"/>
        <bgColor rgb="FFE2EFD9"/>
      </patternFill>
    </fill>
    <fill>
      <patternFill patternType="solid">
        <fgColor theme="6" tint="0.39997558519241921"/>
        <bgColor indexed="64"/>
      </patternFill>
    </fill>
    <fill>
      <patternFill patternType="solid">
        <fgColor theme="6" tint="0.39997558519241921"/>
        <bgColor rgb="FFF2F2F2"/>
      </patternFill>
    </fill>
    <fill>
      <patternFill patternType="solid">
        <fgColor theme="6" tint="0.39997558519241921"/>
        <bgColor rgb="FFE2EFD9"/>
      </patternFill>
    </fill>
    <fill>
      <patternFill patternType="solid">
        <fgColor rgb="FFFF5712"/>
        <bgColor indexed="64"/>
      </patternFill>
    </fill>
    <fill>
      <patternFill patternType="solid">
        <fgColor rgb="FFFF5712"/>
        <bgColor rgb="FFFBE4D5"/>
      </patternFill>
    </fill>
    <fill>
      <patternFill patternType="solid">
        <fgColor rgb="FFFF5712"/>
        <bgColor rgb="FFE2EFD9"/>
      </patternFill>
    </fill>
    <fill>
      <patternFill patternType="solid">
        <fgColor rgb="FF9D9D9D"/>
        <bgColor indexed="64"/>
      </patternFill>
    </fill>
    <fill>
      <patternFill patternType="solid">
        <fgColor rgb="FF9D9D9D"/>
        <bgColor rgb="FFF2F2F2"/>
      </patternFill>
    </fill>
    <fill>
      <patternFill patternType="solid">
        <fgColor rgb="FF9D9D9D"/>
        <bgColor rgb="FFE2EFD9"/>
      </patternFill>
    </fill>
  </fills>
  <borders count="4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style="thin">
        <color rgb="FF000000"/>
      </right>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64"/>
      </left>
      <right style="thin">
        <color rgb="FF000000"/>
      </right>
      <top/>
      <bottom/>
      <diagonal/>
    </border>
    <border>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thin">
        <color indexed="64"/>
      </top>
      <bottom style="thin">
        <color indexed="64"/>
      </bottom>
      <diagonal/>
    </border>
    <border>
      <left/>
      <right/>
      <top style="thin">
        <color indexed="64"/>
      </top>
      <bottom style="thin">
        <color rgb="FF000000"/>
      </bottom>
      <diagonal/>
    </border>
    <border>
      <left/>
      <right/>
      <top style="thin">
        <color rgb="FF000000"/>
      </top>
      <bottom style="thin">
        <color indexed="64"/>
      </bottom>
      <diagonal/>
    </border>
    <border>
      <left style="medium">
        <color indexed="64"/>
      </left>
      <right style="medium">
        <color indexed="64"/>
      </right>
      <top/>
      <bottom style="thin">
        <color indexed="64"/>
      </bottom>
      <diagonal/>
    </border>
    <border>
      <left style="medium">
        <color rgb="FF000000"/>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558">
    <xf numFmtId="0" fontId="0" fillId="0" borderId="0" xfId="0" applyFont="1" applyAlignment="1"/>
    <xf numFmtId="0" fontId="2"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center"/>
    </xf>
    <xf numFmtId="0" fontId="2" fillId="0" borderId="0" xfId="0" applyFont="1" applyAlignment="1">
      <alignment vertical="top"/>
    </xf>
    <xf numFmtId="0" fontId="0"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0" fontId="0" fillId="0" borderId="0" xfId="0" applyFont="1" applyAlignment="1"/>
    <xf numFmtId="0" fontId="7" fillId="0" borderId="0" xfId="0" applyFont="1" applyAlignment="1"/>
    <xf numFmtId="0" fontId="8" fillId="0" borderId="0" xfId="0" applyFont="1" applyFill="1" applyBorder="1" applyAlignment="1">
      <alignment horizontal="center" vertical="center"/>
    </xf>
    <xf numFmtId="0" fontId="0" fillId="0" borderId="0" xfId="0" applyFont="1" applyFill="1" applyAlignment="1"/>
    <xf numFmtId="0" fontId="7" fillId="9"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0" borderId="0" xfId="0" applyFont="1" applyAlignment="1"/>
    <xf numFmtId="0" fontId="6" fillId="0" borderId="0" xfId="0" applyFont="1" applyAlignment="1">
      <alignment vertical="top"/>
    </xf>
    <xf numFmtId="0" fontId="6" fillId="0" borderId="0" xfId="0" applyFont="1" applyAlignment="1">
      <alignment horizontal="left"/>
    </xf>
    <xf numFmtId="0" fontId="9" fillId="0" borderId="3" xfId="0" applyFont="1" applyBorder="1" applyAlignment="1">
      <alignment vertical="top" wrapText="1"/>
    </xf>
    <xf numFmtId="0" fontId="10" fillId="2" borderId="4" xfId="0" applyFont="1" applyFill="1" applyBorder="1" applyAlignment="1">
      <alignment horizontal="center" vertical="center" wrapText="1"/>
    </xf>
    <xf numFmtId="0" fontId="0" fillId="0" borderId="0" xfId="0" applyFont="1" applyAlignment="1"/>
    <xf numFmtId="0" fontId="0" fillId="0" borderId="0" xfId="0" applyFont="1" applyAlignment="1"/>
    <xf numFmtId="0" fontId="10" fillId="2" borderId="7"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0" fontId="7" fillId="14" borderId="7" xfId="0" applyFont="1" applyFill="1" applyBorder="1" applyAlignment="1">
      <alignment horizontal="center" vertical="center" wrapText="1"/>
    </xf>
    <xf numFmtId="0" fontId="9" fillId="0" borderId="0" xfId="0" applyFont="1" applyFill="1" applyBorder="1" applyAlignment="1">
      <alignment horizontal="left" vertical="top" wrapText="1"/>
    </xf>
    <xf numFmtId="0" fontId="3" fillId="0" borderId="0" xfId="0" applyFont="1" applyFill="1" applyBorder="1" applyAlignment="1">
      <alignment horizontal="center" vertical="center"/>
    </xf>
    <xf numFmtId="0" fontId="3" fillId="0" borderId="0" xfId="0" applyFont="1" applyFill="1" applyBorder="1"/>
    <xf numFmtId="0" fontId="6" fillId="12" borderId="7" xfId="0" applyFont="1" applyFill="1" applyBorder="1" applyAlignment="1">
      <alignment horizontal="left" vertical="center"/>
    </xf>
    <xf numFmtId="0" fontId="7" fillId="0" borderId="7"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7" xfId="0" applyFont="1" applyFill="1" applyBorder="1" applyAlignment="1">
      <alignment horizontal="left"/>
    </xf>
    <xf numFmtId="0" fontId="6" fillId="14" borderId="7" xfId="0" applyFont="1" applyFill="1" applyBorder="1" applyAlignment="1">
      <alignment horizontal="left" vertical="center"/>
    </xf>
    <xf numFmtId="0" fontId="7" fillId="17" borderId="7" xfId="0" applyFont="1" applyFill="1" applyBorder="1" applyAlignment="1">
      <alignment horizontal="center" vertical="center" wrapText="1"/>
    </xf>
    <xf numFmtId="0" fontId="6" fillId="17" borderId="7" xfId="0" applyFont="1" applyFill="1" applyBorder="1" applyAlignment="1">
      <alignment horizontal="left" vertical="center"/>
    </xf>
    <xf numFmtId="0" fontId="7" fillId="18" borderId="7" xfId="0" applyFont="1" applyFill="1" applyBorder="1" applyAlignment="1">
      <alignment horizontal="center" vertical="center" wrapText="1"/>
    </xf>
    <xf numFmtId="0" fontId="6" fillId="18" borderId="7" xfId="0" applyFont="1" applyFill="1" applyBorder="1" applyAlignment="1">
      <alignment horizontal="left" vertical="center"/>
    </xf>
    <xf numFmtId="0" fontId="7" fillId="20" borderId="7" xfId="0" applyFont="1" applyFill="1" applyBorder="1" applyAlignment="1">
      <alignment horizontal="center" vertical="center" wrapText="1"/>
    </xf>
    <xf numFmtId="0" fontId="6" fillId="20" borderId="7" xfId="0" applyFont="1" applyFill="1" applyBorder="1" applyAlignment="1">
      <alignment horizontal="left" vertical="center"/>
    </xf>
    <xf numFmtId="0" fontId="0" fillId="21" borderId="0" xfId="0" applyFont="1" applyFill="1" applyAlignment="1"/>
    <xf numFmtId="0" fontId="0" fillId="21" borderId="0" xfId="0" applyFont="1" applyFill="1" applyAlignment="1">
      <alignment vertical="top"/>
    </xf>
    <xf numFmtId="0" fontId="12" fillId="0" borderId="0" xfId="0" applyFont="1" applyAlignment="1"/>
    <xf numFmtId="0" fontId="12" fillId="21" borderId="0" xfId="0" applyFont="1" applyFill="1" applyBorder="1" applyAlignment="1">
      <alignment vertical="top"/>
    </xf>
    <xf numFmtId="0" fontId="12" fillId="0" borderId="0" xfId="0" applyFont="1" applyAlignment="1">
      <alignment vertical="top"/>
    </xf>
    <xf numFmtId="0" fontId="11" fillId="22" borderId="0" xfId="0" applyFont="1" applyFill="1" applyBorder="1" applyAlignment="1">
      <alignment horizontal="left" vertical="top"/>
    </xf>
    <xf numFmtId="0" fontId="13" fillId="21" borderId="0" xfId="0" applyFont="1" applyFill="1" applyBorder="1" applyAlignment="1">
      <alignment horizontal="left" vertical="top" wrapText="1"/>
    </xf>
    <xf numFmtId="0" fontId="12" fillId="21" borderId="0" xfId="0" applyFont="1" applyFill="1" applyAlignment="1"/>
    <xf numFmtId="0" fontId="0" fillId="0" borderId="0" xfId="0" applyFont="1" applyAlignment="1"/>
    <xf numFmtId="0" fontId="6" fillId="10" borderId="21" xfId="0" applyFont="1" applyFill="1" applyBorder="1" applyAlignment="1">
      <alignment horizontal="left" vertical="center"/>
    </xf>
    <xf numFmtId="0" fontId="6" fillId="21"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Alignment="1"/>
    <xf numFmtId="0" fontId="9" fillId="0" borderId="0" xfId="0" applyFont="1" applyFill="1" applyBorder="1" applyAlignment="1">
      <alignment vertical="top" wrapText="1"/>
    </xf>
    <xf numFmtId="0" fontId="7" fillId="10" borderId="17" xfId="0" applyFont="1" applyFill="1" applyBorder="1" applyAlignment="1">
      <alignment horizontal="center" vertical="center" wrapText="1"/>
    </xf>
    <xf numFmtId="0" fontId="7" fillId="21"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ont="1" applyFill="1" applyAlignment="1">
      <alignment vertical="top"/>
    </xf>
    <xf numFmtId="0" fontId="7" fillId="9" borderId="1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6" fillId="9" borderId="7"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Alignment="1">
      <alignment horizontal="center" wrapText="1"/>
    </xf>
    <xf numFmtId="0" fontId="6" fillId="0" borderId="0" xfId="0" applyFont="1" applyFill="1" applyBorder="1" applyAlignment="1">
      <alignment horizontal="left"/>
    </xf>
    <xf numFmtId="0" fontId="4" fillId="0" borderId="0" xfId="0" applyFont="1" applyFill="1" applyAlignment="1">
      <alignment vertical="top" wrapText="1"/>
    </xf>
    <xf numFmtId="0" fontId="4" fillId="0" borderId="0" xfId="0" applyFont="1" applyFill="1" applyBorder="1" applyAlignment="1">
      <alignment vertical="top" wrapText="1"/>
    </xf>
    <xf numFmtId="0" fontId="0" fillId="0" borderId="0" xfId="0" applyFont="1" applyFill="1" applyBorder="1" applyAlignment="1">
      <alignment vertical="top"/>
    </xf>
    <xf numFmtId="0" fontId="10" fillId="0" borderId="0" xfId="0" applyFont="1" applyAlignment="1">
      <alignment vertical="top" wrapText="1"/>
    </xf>
    <xf numFmtId="0" fontId="10" fillId="0" borderId="0" xfId="0" applyFont="1" applyFill="1" applyBorder="1" applyAlignment="1">
      <alignment vertical="top" wrapText="1"/>
    </xf>
    <xf numFmtId="0" fontId="6" fillId="0" borderId="0" xfId="0" applyFont="1" applyFill="1" applyBorder="1" applyAlignment="1">
      <alignment horizontal="left" vertical="center" wrapText="1"/>
    </xf>
    <xf numFmtId="0" fontId="7" fillId="3" borderId="3" xfId="0" applyFont="1" applyFill="1" applyBorder="1" applyAlignment="1">
      <alignment horizontal="center" vertical="center"/>
    </xf>
    <xf numFmtId="0" fontId="7" fillId="0" borderId="0" xfId="0" applyFont="1" applyFill="1" applyBorder="1" applyAlignment="1">
      <alignment horizontal="center" vertical="top"/>
    </xf>
    <xf numFmtId="0" fontId="9" fillId="0" borderId="0" xfId="0" applyFont="1" applyFill="1" applyBorder="1" applyAlignment="1">
      <alignment horizontal="center" vertical="center" wrapText="1"/>
    </xf>
    <xf numFmtId="0" fontId="0" fillId="0" borderId="0" xfId="0" applyFont="1" applyFill="1" applyBorder="1" applyAlignment="1"/>
    <xf numFmtId="0" fontId="3" fillId="16" borderId="13" xfId="0" applyFont="1" applyFill="1" applyBorder="1" applyAlignment="1">
      <alignment horizontal="center" vertical="center"/>
    </xf>
    <xf numFmtId="0" fontId="3" fillId="16" borderId="24" xfId="0" applyFont="1" applyFill="1" applyBorder="1" applyAlignment="1">
      <alignment horizontal="center" vertical="center"/>
    </xf>
    <xf numFmtId="0" fontId="7" fillId="8" borderId="7" xfId="0" applyFont="1" applyFill="1" applyBorder="1" applyAlignment="1">
      <alignment horizontal="center" vertical="center"/>
    </xf>
    <xf numFmtId="0" fontId="9" fillId="0" borderId="0" xfId="0" applyFont="1" applyFill="1" applyBorder="1" applyAlignment="1">
      <alignment horizontal="left" vertical="center" wrapText="1"/>
    </xf>
    <xf numFmtId="0" fontId="0" fillId="0" borderId="0" xfId="0" applyFont="1" applyAlignment="1"/>
    <xf numFmtId="0" fontId="7" fillId="0" borderId="0" xfId="0" applyFont="1" applyAlignment="1">
      <alignment vertical="center"/>
    </xf>
    <xf numFmtId="0" fontId="0" fillId="0" borderId="0" xfId="0" applyFont="1" applyAlignment="1"/>
    <xf numFmtId="0" fontId="9" fillId="3" borderId="7" xfId="0" applyFont="1" applyFill="1" applyBorder="1" applyAlignment="1">
      <alignment vertical="center" wrapText="1"/>
    </xf>
    <xf numFmtId="0" fontId="14" fillId="3" borderId="4" xfId="1" applyFill="1" applyBorder="1" applyAlignment="1">
      <alignment vertical="top"/>
    </xf>
    <xf numFmtId="0" fontId="14" fillId="4" borderId="4" xfId="1" applyFill="1" applyBorder="1" applyAlignment="1">
      <alignment vertical="top"/>
    </xf>
    <xf numFmtId="0" fontId="14" fillId="6" borderId="4" xfId="1" applyFill="1" applyBorder="1" applyAlignment="1">
      <alignment vertical="top"/>
    </xf>
    <xf numFmtId="0" fontId="14" fillId="7" borderId="4" xfId="1" applyFill="1" applyBorder="1" applyAlignment="1">
      <alignment vertical="top"/>
    </xf>
    <xf numFmtId="0" fontId="14" fillId="8" borderId="4" xfId="1" applyFill="1" applyBorder="1" applyAlignment="1">
      <alignment vertical="top"/>
    </xf>
    <xf numFmtId="0" fontId="14" fillId="5" borderId="4" xfId="1" applyFill="1" applyBorder="1" applyAlignment="1">
      <alignment vertical="top"/>
    </xf>
    <xf numFmtId="0" fontId="1"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0" fillId="0" borderId="0" xfId="0" applyFont="1" applyAlignment="1">
      <alignment vertical="center"/>
    </xf>
    <xf numFmtId="0" fontId="7" fillId="0" borderId="7" xfId="0" applyFont="1" applyFill="1" applyBorder="1" applyAlignment="1">
      <alignment horizontal="center"/>
    </xf>
    <xf numFmtId="0" fontId="6" fillId="0" borderId="6" xfId="0" applyFont="1" applyFill="1" applyBorder="1" applyAlignment="1">
      <alignment horizontal="center"/>
    </xf>
    <xf numFmtId="0" fontId="3" fillId="25" borderId="7" xfId="0" applyFont="1" applyFill="1" applyBorder="1" applyAlignment="1">
      <alignment horizontal="left"/>
    </xf>
    <xf numFmtId="0" fontId="3" fillId="24" borderId="7" xfId="0" applyFont="1" applyFill="1" applyBorder="1" applyAlignment="1">
      <alignment horizontal="left"/>
    </xf>
    <xf numFmtId="0" fontId="3" fillId="26" borderId="7" xfId="0" applyFont="1" applyFill="1" applyBorder="1" applyAlignment="1">
      <alignment horizontal="left"/>
    </xf>
    <xf numFmtId="0" fontId="7" fillId="0" borderId="10" xfId="0" applyFont="1" applyFill="1" applyBorder="1" applyAlignment="1">
      <alignment horizontal="center"/>
    </xf>
    <xf numFmtId="0" fontId="6" fillId="0" borderId="7" xfId="0" applyFont="1" applyFill="1" applyBorder="1" applyAlignment="1">
      <alignment horizontal="center"/>
    </xf>
    <xf numFmtId="0" fontId="6" fillId="0" borderId="0" xfId="0" applyFont="1" applyFill="1" applyBorder="1" applyAlignment="1">
      <alignment horizontal="center"/>
    </xf>
    <xf numFmtId="0" fontId="9" fillId="0" borderId="5" xfId="0" applyFont="1" applyFill="1" applyBorder="1" applyAlignment="1">
      <alignment vertical="top" wrapText="1"/>
    </xf>
    <xf numFmtId="0" fontId="6" fillId="0" borderId="25" xfId="0" applyFont="1" applyFill="1" applyBorder="1" applyAlignment="1">
      <alignment horizontal="center"/>
    </xf>
    <xf numFmtId="0" fontId="6" fillId="0" borderId="0" xfId="0" applyFont="1" applyFill="1" applyAlignment="1">
      <alignment vertical="top"/>
    </xf>
    <xf numFmtId="0" fontId="6" fillId="0" borderId="7" xfId="0" applyFont="1" applyFill="1" applyBorder="1" applyAlignment="1">
      <alignment horizontal="center" vertical="center" wrapText="1"/>
    </xf>
    <xf numFmtId="0" fontId="6" fillId="0" borderId="0" xfId="0" applyFont="1" applyAlignment="1">
      <alignment horizontal="center" vertical="top"/>
    </xf>
    <xf numFmtId="0" fontId="6" fillId="0" borderId="0" xfId="0" applyFont="1" applyAlignment="1">
      <alignment horizontal="center"/>
    </xf>
    <xf numFmtId="0" fontId="0" fillId="0" borderId="0" xfId="0" applyFont="1" applyAlignment="1">
      <alignment horizontal="center"/>
    </xf>
    <xf numFmtId="0" fontId="0" fillId="0" borderId="0" xfId="0" applyFont="1" applyFill="1" applyAlignment="1">
      <alignment horizontal="center" vertical="top"/>
    </xf>
    <xf numFmtId="0" fontId="6"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3" borderId="10" xfId="0" applyFont="1" applyFill="1" applyBorder="1" applyAlignment="1">
      <alignment horizontal="left" vertical="top" wrapText="1"/>
    </xf>
    <xf numFmtId="0" fontId="3" fillId="16" borderId="7" xfId="0" applyFont="1" applyFill="1" applyBorder="1" applyAlignment="1">
      <alignment horizontal="center" vertical="center"/>
    </xf>
    <xf numFmtId="0" fontId="6" fillId="0"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7" fillId="3" borderId="10" xfId="0" applyFont="1" applyFill="1" applyBorder="1" applyAlignment="1">
      <alignment horizontal="center" vertical="center"/>
    </xf>
    <xf numFmtId="0" fontId="7" fillId="4" borderId="10" xfId="0" applyFont="1" applyFill="1" applyBorder="1" applyAlignment="1">
      <alignment horizontal="center" vertical="center"/>
    </xf>
    <xf numFmtId="0" fontId="22" fillId="0" borderId="0" xfId="0" applyFont="1" applyAlignment="1"/>
    <xf numFmtId="0" fontId="8" fillId="27" borderId="7" xfId="0" applyFont="1" applyFill="1" applyBorder="1" applyAlignment="1">
      <alignment horizontal="center" vertical="center"/>
    </xf>
    <xf numFmtId="0" fontId="4" fillId="0" borderId="0" xfId="0" applyFont="1" applyAlignment="1">
      <alignment vertical="center" wrapText="1"/>
    </xf>
    <xf numFmtId="0" fontId="7" fillId="0" borderId="0" xfId="0" applyFont="1" applyFill="1" applyBorder="1" applyAlignment="1">
      <alignment horizontal="center" vertical="center"/>
    </xf>
    <xf numFmtId="0" fontId="7" fillId="5" borderId="7" xfId="0" applyFont="1" applyFill="1" applyBorder="1" applyAlignment="1">
      <alignment horizontal="center" vertical="center"/>
    </xf>
    <xf numFmtId="0" fontId="23" fillId="0" borderId="0" xfId="0" applyFont="1" applyFill="1" applyBorder="1" applyAlignment="1">
      <alignment horizontal="left" vertical="center" wrapText="1"/>
    </xf>
    <xf numFmtId="0" fontId="24"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8" fillId="27" borderId="11" xfId="0" applyFont="1" applyFill="1" applyBorder="1" applyAlignment="1">
      <alignment horizontal="center" vertical="center"/>
    </xf>
    <xf numFmtId="0" fontId="8" fillId="27" borderId="29" xfId="0" applyFont="1" applyFill="1" applyBorder="1" applyAlignment="1">
      <alignment horizontal="center" vertical="center"/>
    </xf>
    <xf numFmtId="0" fontId="3" fillId="16" borderId="33" xfId="0" applyFont="1" applyFill="1" applyBorder="1" applyAlignment="1">
      <alignment horizontal="center" vertical="center"/>
    </xf>
    <xf numFmtId="0" fontId="27" fillId="0" borderId="0" xfId="0" applyFont="1" applyFill="1" applyBorder="1" applyAlignment="1">
      <alignment horizontal="center" vertical="center"/>
    </xf>
    <xf numFmtId="0" fontId="26" fillId="0" borderId="0" xfId="0" applyFont="1" applyFill="1" applyBorder="1" applyAlignment="1">
      <alignment vertical="top" wrapText="1"/>
    </xf>
    <xf numFmtId="0" fontId="3" fillId="16" borderId="10" xfId="0" applyFont="1" applyFill="1" applyBorder="1" applyAlignment="1">
      <alignment horizontal="center" vertical="center"/>
    </xf>
    <xf numFmtId="0" fontId="3" fillId="16" borderId="11" xfId="0" applyFont="1" applyFill="1" applyBorder="1" applyAlignment="1">
      <alignment horizontal="center" vertical="center"/>
    </xf>
    <xf numFmtId="0" fontId="3" fillId="16" borderId="34" xfId="0" applyFont="1" applyFill="1" applyBorder="1" applyAlignment="1">
      <alignment horizontal="center" vertical="center"/>
    </xf>
    <xf numFmtId="0" fontId="3" fillId="16" borderId="27" xfId="0" applyFont="1" applyFill="1" applyBorder="1" applyAlignment="1">
      <alignment horizontal="center" vertical="center"/>
    </xf>
    <xf numFmtId="0" fontId="3" fillId="16" borderId="28" xfId="0" applyFont="1" applyFill="1" applyBorder="1" applyAlignment="1">
      <alignment horizontal="center" vertical="center"/>
    </xf>
    <xf numFmtId="0" fontId="3" fillId="16" borderId="29" xfId="0" applyFont="1" applyFill="1" applyBorder="1" applyAlignment="1">
      <alignment horizontal="center" vertical="center"/>
    </xf>
    <xf numFmtId="0" fontId="3" fillId="16" borderId="36" xfId="0" applyFont="1" applyFill="1" applyBorder="1" applyAlignment="1">
      <alignment horizontal="center" vertical="center"/>
    </xf>
    <xf numFmtId="0" fontId="25" fillId="27" borderId="7" xfId="0" applyFont="1" applyFill="1" applyBorder="1" applyAlignment="1">
      <alignment horizontal="center" vertical="center"/>
    </xf>
    <xf numFmtId="0" fontId="25" fillId="27" borderId="11" xfId="0" applyFont="1" applyFill="1" applyBorder="1" applyAlignment="1">
      <alignment horizontal="center" vertical="center"/>
    </xf>
    <xf numFmtId="0" fontId="25" fillId="27" borderId="29" xfId="0" applyFont="1" applyFill="1" applyBorder="1" applyAlignment="1">
      <alignment horizontal="center" vertical="center"/>
    </xf>
    <xf numFmtId="0" fontId="3" fillId="16" borderId="37" xfId="0" applyFont="1" applyFill="1" applyBorder="1" applyAlignment="1">
      <alignment horizontal="center" vertical="center"/>
    </xf>
    <xf numFmtId="0" fontId="3" fillId="16" borderId="38" xfId="0" applyFont="1" applyFill="1" applyBorder="1" applyAlignment="1">
      <alignment horizontal="center" vertical="center"/>
    </xf>
    <xf numFmtId="0" fontId="10" fillId="2" borderId="25" xfId="0" applyFont="1" applyFill="1" applyBorder="1" applyAlignment="1">
      <alignment horizontal="center" vertical="center" wrapText="1"/>
    </xf>
    <xf numFmtId="0" fontId="28" fillId="0" borderId="39"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7" fillId="6" borderId="7" xfId="0" applyFont="1" applyFill="1" applyBorder="1" applyAlignment="1">
      <alignment horizontal="center" vertical="center"/>
    </xf>
    <xf numFmtId="0" fontId="7" fillId="7" borderId="7" xfId="0" applyFont="1" applyFill="1" applyBorder="1" applyAlignment="1">
      <alignment horizontal="center" vertical="center"/>
    </xf>
    <xf numFmtId="0" fontId="7" fillId="0" borderId="0" xfId="0" applyFont="1" applyFill="1" applyBorder="1" applyAlignment="1">
      <alignment vertical="center" wrapText="1"/>
    </xf>
    <xf numFmtId="0" fontId="7" fillId="9" borderId="25" xfId="0" applyFont="1" applyFill="1" applyBorder="1" applyAlignment="1">
      <alignment vertical="center" wrapText="1"/>
    </xf>
    <xf numFmtId="0" fontId="6" fillId="9" borderId="11" xfId="0" applyFont="1" applyFill="1" applyBorder="1" applyAlignment="1">
      <alignment vertical="center" wrapText="1"/>
    </xf>
    <xf numFmtId="0" fontId="31" fillId="0" borderId="7" xfId="0" applyFont="1" applyBorder="1" applyAlignment="1">
      <alignment horizontal="left" vertical="center" readingOrder="1"/>
    </xf>
    <xf numFmtId="0" fontId="33" fillId="10" borderId="7" xfId="1" applyFont="1" applyFill="1" applyBorder="1" applyAlignment="1">
      <alignment horizontal="center" vertical="center" wrapText="1"/>
    </xf>
    <xf numFmtId="0" fontId="33" fillId="12" borderId="7" xfId="1" applyFont="1" applyFill="1" applyBorder="1" applyAlignment="1">
      <alignment horizontal="center" vertical="center" wrapText="1"/>
    </xf>
    <xf numFmtId="0" fontId="33" fillId="14" borderId="7" xfId="1" applyFont="1" applyFill="1" applyBorder="1" applyAlignment="1">
      <alignment horizontal="center" vertical="center" wrapText="1"/>
    </xf>
    <xf numFmtId="0" fontId="33" fillId="17" borderId="7" xfId="1" applyFont="1" applyFill="1" applyBorder="1" applyAlignment="1">
      <alignment horizontal="center" vertical="center" wrapText="1"/>
    </xf>
    <xf numFmtId="0" fontId="33" fillId="18" borderId="7" xfId="1" applyFont="1" applyFill="1" applyBorder="1" applyAlignment="1">
      <alignment horizontal="center" vertical="center" wrapText="1"/>
    </xf>
    <xf numFmtId="0" fontId="33" fillId="20" borderId="7" xfId="1" applyFont="1" applyFill="1" applyBorder="1" applyAlignment="1">
      <alignment horizontal="center" vertical="center" wrapText="1"/>
    </xf>
    <xf numFmtId="0" fontId="6" fillId="0" borderId="0" xfId="0" applyFont="1" applyAlignment="1" applyProtection="1">
      <protection locked="0"/>
    </xf>
    <xf numFmtId="0" fontId="10" fillId="23" borderId="0" xfId="0" applyFont="1" applyFill="1" applyBorder="1" applyAlignment="1" applyProtection="1">
      <alignment horizontal="center" vertical="center" wrapText="1"/>
      <protection locked="0"/>
    </xf>
    <xf numFmtId="0" fontId="20" fillId="3" borderId="28" xfId="0" applyFont="1" applyFill="1" applyBorder="1" applyAlignment="1" applyProtection="1">
      <alignment horizontal="center" vertical="top" wrapText="1"/>
      <protection locked="0"/>
    </xf>
    <xf numFmtId="0" fontId="20" fillId="3" borderId="7" xfId="0" applyFont="1" applyFill="1" applyBorder="1" applyAlignment="1" applyProtection="1">
      <alignment horizontal="center" vertical="top" wrapText="1"/>
      <protection locked="0"/>
    </xf>
    <xf numFmtId="0" fontId="21" fillId="3" borderId="29" xfId="0" applyFont="1" applyFill="1" applyBorder="1" applyAlignment="1" applyProtection="1">
      <alignment horizontal="center" vertical="top"/>
      <protection locked="0"/>
    </xf>
    <xf numFmtId="0" fontId="20" fillId="3" borderId="11" xfId="0" applyFont="1" applyFill="1" applyBorder="1" applyAlignment="1" applyProtection="1">
      <alignment horizontal="center" vertical="top" wrapText="1"/>
      <protection locked="0"/>
    </xf>
    <xf numFmtId="0" fontId="21" fillId="3" borderId="10" xfId="0" applyFont="1" applyFill="1" applyBorder="1" applyAlignment="1" applyProtection="1">
      <alignment horizontal="center" vertical="top"/>
      <protection locked="0"/>
    </xf>
    <xf numFmtId="0" fontId="20" fillId="3" borderId="29" xfId="0" applyFont="1" applyFill="1" applyBorder="1" applyAlignment="1" applyProtection="1">
      <alignment horizontal="center" vertical="top" wrapText="1"/>
      <protection locked="0"/>
    </xf>
    <xf numFmtId="0" fontId="26" fillId="0" borderId="0"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protection locked="0"/>
    </xf>
    <xf numFmtId="0" fontId="6" fillId="0" borderId="0" xfId="0" applyFont="1" applyAlignment="1" applyProtection="1">
      <protection hidden="1"/>
    </xf>
    <xf numFmtId="0" fontId="0" fillId="0" borderId="0" xfId="0" applyFont="1" applyAlignment="1" applyProtection="1">
      <protection hidden="1"/>
    </xf>
    <xf numFmtId="0" fontId="0" fillId="0" borderId="0" xfId="0" applyFont="1" applyFill="1" applyAlignment="1" applyProtection="1">
      <protection hidden="1"/>
    </xf>
    <xf numFmtId="0" fontId="30" fillId="25" borderId="44" xfId="0" applyFont="1" applyFill="1" applyBorder="1" applyAlignment="1" applyProtection="1">
      <protection hidden="1"/>
    </xf>
    <xf numFmtId="0" fontId="30" fillId="25" borderId="46" xfId="0" applyFont="1" applyFill="1" applyBorder="1" applyAlignment="1" applyProtection="1">
      <protection hidden="1"/>
    </xf>
    <xf numFmtId="0" fontId="12" fillId="0" borderId="0" xfId="0" applyFont="1" applyAlignment="1" applyProtection="1">
      <protection hidden="1"/>
    </xf>
    <xf numFmtId="0" fontId="12" fillId="21" borderId="0" xfId="0" applyFont="1" applyFill="1" applyAlignment="1" applyProtection="1">
      <protection hidden="1"/>
    </xf>
    <xf numFmtId="0" fontId="30" fillId="25" borderId="45" xfId="0" applyFont="1" applyFill="1" applyBorder="1" applyAlignment="1" applyProtection="1">
      <protection hidden="1"/>
    </xf>
    <xf numFmtId="0" fontId="3" fillId="0" borderId="0" xfId="0" applyFont="1" applyFill="1" applyBorder="1" applyAlignment="1" applyProtection="1">
      <alignment horizontal="center" vertical="center"/>
      <protection hidden="1"/>
    </xf>
    <xf numFmtId="0" fontId="30" fillId="0" borderId="0" xfId="0" applyFont="1" applyFill="1" applyAlignment="1" applyProtection="1">
      <protection hidden="1"/>
    </xf>
    <xf numFmtId="0" fontId="0" fillId="0" borderId="0" xfId="0" applyFont="1" applyAlignment="1" applyProtection="1">
      <alignment horizontal="right"/>
      <protection hidden="1"/>
    </xf>
    <xf numFmtId="0" fontId="9" fillId="0" borderId="0" xfId="0" applyFont="1" applyFill="1" applyBorder="1" applyAlignment="1" applyProtection="1">
      <alignment horizontal="center" vertical="center" wrapText="1"/>
      <protection hidden="1"/>
    </xf>
    <xf numFmtId="0" fontId="0" fillId="21" borderId="0" xfId="0" applyFont="1" applyFill="1" applyAlignment="1" applyProtection="1">
      <protection hidden="1"/>
    </xf>
    <xf numFmtId="0" fontId="0" fillId="0" borderId="0" xfId="0" applyFont="1" applyAlignment="1" applyProtection="1">
      <alignment vertical="center"/>
      <protection hidden="1"/>
    </xf>
    <xf numFmtId="0" fontId="6" fillId="0" borderId="0" xfId="0" applyFont="1" applyAlignment="1">
      <alignment vertical="center"/>
    </xf>
    <xf numFmtId="0" fontId="7" fillId="33" borderId="15" xfId="0" applyFont="1" applyFill="1" applyBorder="1" applyAlignment="1">
      <alignment horizontal="center" vertical="center" wrapText="1"/>
    </xf>
    <xf numFmtId="0" fontId="7" fillId="33" borderId="19" xfId="0" applyFont="1" applyFill="1" applyBorder="1" applyAlignment="1">
      <alignment horizontal="left" vertical="center"/>
    </xf>
    <xf numFmtId="0" fontId="6" fillId="33" borderId="8" xfId="0" applyFont="1" applyFill="1" applyBorder="1" applyAlignment="1">
      <alignment horizontal="center" vertical="center" wrapText="1"/>
    </xf>
    <xf numFmtId="0" fontId="6" fillId="33" borderId="8" xfId="0" applyFont="1" applyFill="1" applyBorder="1" applyAlignment="1">
      <alignment vertical="center" wrapText="1"/>
    </xf>
    <xf numFmtId="0" fontId="34" fillId="27" borderId="28" xfId="0" applyFont="1" applyFill="1" applyBorder="1" applyAlignment="1" applyProtection="1">
      <alignment horizontal="center" vertical="top" wrapText="1"/>
      <protection locked="0"/>
    </xf>
    <xf numFmtId="0" fontId="34" fillId="27" borderId="7" xfId="0" applyFont="1" applyFill="1" applyBorder="1" applyAlignment="1" applyProtection="1">
      <alignment horizontal="center" vertical="top" wrapText="1"/>
      <protection locked="0"/>
    </xf>
    <xf numFmtId="0" fontId="34" fillId="27" borderId="29" xfId="0" applyFont="1" applyFill="1" applyBorder="1" applyAlignment="1" applyProtection="1">
      <alignment horizontal="center" vertical="top" wrapText="1"/>
      <protection locked="0"/>
    </xf>
    <xf numFmtId="0" fontId="34" fillId="27" borderId="11" xfId="0" applyFont="1" applyFill="1" applyBorder="1" applyAlignment="1" applyProtection="1">
      <alignment horizontal="center" vertical="top" wrapText="1"/>
      <protection locked="0"/>
    </xf>
    <xf numFmtId="0" fontId="35" fillId="27" borderId="10" xfId="0" applyFont="1" applyFill="1" applyBorder="1" applyAlignment="1" applyProtection="1">
      <alignment horizontal="center" vertical="top"/>
      <protection locked="0"/>
    </xf>
    <xf numFmtId="0" fontId="35" fillId="27" borderId="29" xfId="0" applyFont="1" applyFill="1" applyBorder="1" applyAlignment="1" applyProtection="1">
      <alignment horizontal="center" vertical="top"/>
      <protection locked="0"/>
    </xf>
    <xf numFmtId="0" fontId="36" fillId="30" borderId="28" xfId="0" applyFont="1" applyFill="1" applyBorder="1" applyAlignment="1" applyProtection="1">
      <alignment horizontal="center" vertical="top" wrapText="1"/>
      <protection locked="0"/>
    </xf>
    <xf numFmtId="0" fontId="36" fillId="30" borderId="7" xfId="0" applyFont="1" applyFill="1" applyBorder="1" applyAlignment="1" applyProtection="1">
      <alignment horizontal="center" vertical="top" wrapText="1"/>
      <protection locked="0"/>
    </xf>
    <xf numFmtId="0" fontId="36" fillId="30" borderId="29" xfId="0" applyFont="1" applyFill="1" applyBorder="1" applyAlignment="1" applyProtection="1">
      <alignment horizontal="center" vertical="top" wrapText="1"/>
      <protection locked="0"/>
    </xf>
    <xf numFmtId="0" fontId="36" fillId="30" borderId="11" xfId="0" applyFont="1" applyFill="1" applyBorder="1" applyAlignment="1" applyProtection="1">
      <alignment horizontal="center" vertical="top" wrapText="1"/>
      <protection locked="0"/>
    </xf>
    <xf numFmtId="0" fontId="37" fillId="30" borderId="10" xfId="0" applyFont="1" applyFill="1" applyBorder="1" applyAlignment="1" applyProtection="1">
      <alignment horizontal="center" vertical="top"/>
      <protection locked="0"/>
    </xf>
    <xf numFmtId="0" fontId="37" fillId="30" borderId="29" xfId="0" applyFont="1" applyFill="1" applyBorder="1" applyAlignment="1" applyProtection="1">
      <alignment horizontal="center" vertical="top"/>
      <protection locked="0"/>
    </xf>
    <xf numFmtId="0" fontId="6" fillId="34" borderId="8" xfId="0" applyFont="1" applyFill="1" applyBorder="1" applyAlignment="1">
      <alignment horizontal="center" vertical="center" wrapText="1"/>
    </xf>
    <xf numFmtId="0" fontId="6" fillId="34" borderId="8" xfId="0" applyFont="1" applyFill="1" applyBorder="1" applyAlignment="1">
      <alignment horizontal="left" vertical="center" wrapText="1"/>
    </xf>
    <xf numFmtId="0" fontId="9" fillId="35" borderId="7" xfId="0" applyFont="1" applyFill="1" applyBorder="1" applyAlignment="1">
      <alignment vertical="center" wrapText="1"/>
    </xf>
    <xf numFmtId="0" fontId="9" fillId="35" borderId="7" xfId="0" applyFont="1" applyFill="1" applyBorder="1" applyAlignment="1">
      <alignment vertical="top" wrapText="1"/>
    </xf>
    <xf numFmtId="0" fontId="38" fillId="36" borderId="28" xfId="0" applyFont="1" applyFill="1" applyBorder="1" applyAlignment="1" applyProtection="1">
      <alignment horizontal="center" vertical="top" wrapText="1"/>
      <protection locked="0"/>
    </xf>
    <xf numFmtId="0" fontId="38" fillId="36" borderId="7" xfId="0" applyFont="1" applyFill="1" applyBorder="1" applyAlignment="1" applyProtection="1">
      <alignment horizontal="center" vertical="top" wrapText="1"/>
      <protection locked="0"/>
    </xf>
    <xf numFmtId="0" fontId="39" fillId="36" borderId="29" xfId="0" applyFont="1" applyFill="1" applyBorder="1" applyAlignment="1" applyProtection="1">
      <alignment horizontal="center" vertical="top"/>
      <protection locked="0"/>
    </xf>
    <xf numFmtId="0" fontId="38" fillId="36" borderId="11" xfId="0" applyFont="1" applyFill="1" applyBorder="1" applyAlignment="1" applyProtection="1">
      <alignment horizontal="center" vertical="top" wrapText="1"/>
      <protection locked="0"/>
    </xf>
    <xf numFmtId="0" fontId="39" fillId="36" borderId="10" xfId="0" applyFont="1" applyFill="1" applyBorder="1" applyAlignment="1" applyProtection="1">
      <alignment horizontal="center" vertical="top"/>
      <protection locked="0"/>
    </xf>
    <xf numFmtId="0" fontId="38" fillId="36" borderId="29" xfId="0" applyFont="1" applyFill="1" applyBorder="1" applyAlignment="1" applyProtection="1">
      <alignment horizontal="center" vertical="top" wrapText="1"/>
      <protection locked="0"/>
    </xf>
    <xf numFmtId="0" fontId="7" fillId="37" borderId="15" xfId="0" applyFont="1" applyFill="1" applyBorder="1" applyAlignment="1">
      <alignment horizontal="center" vertical="center" wrapText="1"/>
    </xf>
    <xf numFmtId="0" fontId="7" fillId="37" borderId="15" xfId="0" applyFont="1" applyFill="1" applyBorder="1" applyAlignment="1">
      <alignment horizontal="left" vertical="center"/>
    </xf>
    <xf numFmtId="0" fontId="6" fillId="37" borderId="8" xfId="0" applyFont="1" applyFill="1" applyBorder="1" applyAlignment="1">
      <alignment horizontal="center" vertical="center" wrapText="1"/>
    </xf>
    <xf numFmtId="0" fontId="6" fillId="37" borderId="8" xfId="0" applyFont="1" applyFill="1" applyBorder="1" applyAlignment="1">
      <alignment horizontal="left" vertical="center" wrapText="1"/>
    </xf>
    <xf numFmtId="0" fontId="9" fillId="38" borderId="7" xfId="0" applyFont="1" applyFill="1" applyBorder="1" applyAlignment="1">
      <alignment vertical="center" wrapText="1"/>
    </xf>
    <xf numFmtId="0" fontId="40" fillId="39" borderId="28" xfId="0" applyFont="1" applyFill="1" applyBorder="1" applyAlignment="1" applyProtection="1">
      <alignment horizontal="center" vertical="top" wrapText="1"/>
      <protection locked="0"/>
    </xf>
    <xf numFmtId="0" fontId="40" fillId="39" borderId="7" xfId="0" applyFont="1" applyFill="1" applyBorder="1" applyAlignment="1" applyProtection="1">
      <alignment horizontal="center" vertical="top" wrapText="1"/>
      <protection locked="0"/>
    </xf>
    <xf numFmtId="0" fontId="40" fillId="39" borderId="29" xfId="0" applyFont="1" applyFill="1" applyBorder="1" applyAlignment="1" applyProtection="1">
      <alignment horizontal="center" vertical="top" wrapText="1"/>
      <protection locked="0"/>
    </xf>
    <xf numFmtId="0" fontId="40" fillId="39" borderId="11" xfId="0" applyFont="1" applyFill="1" applyBorder="1" applyAlignment="1" applyProtection="1">
      <alignment horizontal="center" vertical="top" wrapText="1"/>
      <protection locked="0"/>
    </xf>
    <xf numFmtId="0" fontId="41" fillId="39" borderId="10" xfId="0" applyFont="1" applyFill="1" applyBorder="1" applyAlignment="1" applyProtection="1">
      <alignment horizontal="center" vertical="top"/>
      <protection locked="0"/>
    </xf>
    <xf numFmtId="0" fontId="41" fillId="39" borderId="29" xfId="0" applyFont="1" applyFill="1" applyBorder="1" applyAlignment="1" applyProtection="1">
      <alignment horizontal="center" vertical="top"/>
      <protection locked="0"/>
    </xf>
    <xf numFmtId="0" fontId="7" fillId="40" borderId="15" xfId="0" applyFont="1" applyFill="1" applyBorder="1" applyAlignment="1">
      <alignment horizontal="center" vertical="center" wrapText="1"/>
    </xf>
    <xf numFmtId="0" fontId="7" fillId="40" borderId="19" xfId="0" applyFont="1" applyFill="1" applyBorder="1" applyAlignment="1">
      <alignment horizontal="left" vertical="center"/>
    </xf>
    <xf numFmtId="0" fontId="9" fillId="41" borderId="7" xfId="0" applyFont="1" applyFill="1" applyBorder="1" applyAlignment="1">
      <alignment vertical="center" wrapText="1"/>
    </xf>
    <xf numFmtId="0" fontId="42" fillId="42" borderId="28" xfId="0" applyFont="1" applyFill="1" applyBorder="1" applyAlignment="1" applyProtection="1">
      <alignment horizontal="center" vertical="top" wrapText="1"/>
      <protection locked="0"/>
    </xf>
    <xf numFmtId="0" fontId="42" fillId="42" borderId="7" xfId="0" applyFont="1" applyFill="1" applyBorder="1" applyAlignment="1" applyProtection="1">
      <alignment horizontal="center" vertical="top" wrapText="1"/>
      <protection locked="0"/>
    </xf>
    <xf numFmtId="0" fontId="43" fillId="42" borderId="29" xfId="0" applyFont="1" applyFill="1" applyBorder="1" applyAlignment="1" applyProtection="1">
      <alignment horizontal="center" vertical="top"/>
      <protection locked="0"/>
    </xf>
    <xf numFmtId="0" fontId="42" fillId="42" borderId="11" xfId="0" applyFont="1" applyFill="1" applyBorder="1" applyAlignment="1" applyProtection="1">
      <alignment horizontal="center" vertical="top" wrapText="1"/>
      <protection locked="0"/>
    </xf>
    <xf numFmtId="0" fontId="43" fillId="42" borderId="10" xfId="0" applyFont="1" applyFill="1" applyBorder="1" applyAlignment="1" applyProtection="1">
      <alignment horizontal="center" vertical="top"/>
      <protection locked="0"/>
    </xf>
    <xf numFmtId="0" fontId="42" fillId="42" borderId="29" xfId="0" applyFont="1" applyFill="1" applyBorder="1" applyAlignment="1" applyProtection="1">
      <alignment horizontal="center" vertical="top" wrapText="1"/>
      <protection locked="0"/>
    </xf>
    <xf numFmtId="0" fontId="7" fillId="43" borderId="15" xfId="0" applyFont="1" applyFill="1" applyBorder="1" applyAlignment="1">
      <alignment horizontal="center" vertical="center" wrapText="1"/>
    </xf>
    <xf numFmtId="0" fontId="7" fillId="43" borderId="19" xfId="0" applyFont="1" applyFill="1" applyBorder="1" applyAlignment="1">
      <alignment horizontal="left" vertical="center"/>
    </xf>
    <xf numFmtId="0" fontId="7" fillId="44" borderId="15" xfId="0" applyFont="1" applyFill="1" applyBorder="1" applyAlignment="1">
      <alignment horizontal="center" vertical="center" wrapText="1"/>
    </xf>
    <xf numFmtId="0" fontId="7" fillId="44" borderId="19" xfId="0" applyFont="1" applyFill="1" applyBorder="1" applyAlignment="1">
      <alignment horizontal="left" vertical="center"/>
    </xf>
    <xf numFmtId="0" fontId="9" fillId="45" borderId="7" xfId="0" applyFont="1" applyFill="1" applyBorder="1" applyAlignment="1">
      <alignment vertical="center" wrapText="1"/>
    </xf>
    <xf numFmtId="0" fontId="9" fillId="45" borderId="10" xfId="0" applyFont="1" applyFill="1" applyBorder="1" applyAlignment="1">
      <alignment vertical="center" wrapText="1"/>
    </xf>
    <xf numFmtId="0" fontId="9" fillId="45" borderId="29" xfId="0" applyFont="1" applyFill="1" applyBorder="1" applyAlignment="1">
      <alignment vertical="center" wrapText="1"/>
    </xf>
    <xf numFmtId="0" fontId="9" fillId="45" borderId="15" xfId="0" applyFont="1" applyFill="1" applyBorder="1" applyAlignment="1">
      <alignment vertical="center" wrapText="1"/>
    </xf>
    <xf numFmtId="0" fontId="44" fillId="46" borderId="28" xfId="0" applyFont="1" applyFill="1" applyBorder="1" applyAlignment="1" applyProtection="1">
      <alignment horizontal="center" vertical="top" wrapText="1"/>
      <protection locked="0"/>
    </xf>
    <xf numFmtId="0" fontId="44" fillId="46" borderId="7" xfId="0" applyFont="1" applyFill="1" applyBorder="1" applyAlignment="1" applyProtection="1">
      <alignment horizontal="center" vertical="top" wrapText="1"/>
      <protection locked="0"/>
    </xf>
    <xf numFmtId="0" fontId="44" fillId="46" borderId="29" xfId="0" applyFont="1" applyFill="1" applyBorder="1" applyAlignment="1" applyProtection="1">
      <alignment horizontal="center" vertical="top" wrapText="1"/>
      <protection locked="0"/>
    </xf>
    <xf numFmtId="0" fontId="44" fillId="46" borderId="11" xfId="0" applyFont="1" applyFill="1" applyBorder="1" applyAlignment="1" applyProtection="1">
      <alignment horizontal="center" vertical="top" wrapText="1"/>
      <protection locked="0"/>
    </xf>
    <xf numFmtId="0" fontId="45" fillId="46" borderId="10" xfId="0" applyFont="1" applyFill="1" applyBorder="1" applyAlignment="1" applyProtection="1">
      <alignment horizontal="center" vertical="top"/>
      <protection locked="0"/>
    </xf>
    <xf numFmtId="0" fontId="45" fillId="46" borderId="29" xfId="0" applyFont="1" applyFill="1" applyBorder="1" applyAlignment="1" applyProtection="1">
      <alignment horizontal="center" vertical="top"/>
      <protection locked="0"/>
    </xf>
    <xf numFmtId="0" fontId="6" fillId="43" borderId="15" xfId="0" applyFont="1" applyFill="1" applyBorder="1" applyAlignment="1">
      <alignment vertical="center" wrapText="1"/>
    </xf>
    <xf numFmtId="0" fontId="9" fillId="47" borderId="15" xfId="0" applyFont="1" applyFill="1" applyBorder="1" applyAlignment="1">
      <alignment vertical="center" wrapText="1"/>
    </xf>
    <xf numFmtId="0" fontId="9" fillId="47" borderId="10" xfId="0" applyFont="1" applyFill="1" applyBorder="1" applyAlignment="1">
      <alignment vertical="center" wrapText="1"/>
    </xf>
    <xf numFmtId="0" fontId="48" fillId="48" borderId="28" xfId="0" applyFont="1" applyFill="1" applyBorder="1" applyAlignment="1" applyProtection="1">
      <alignment horizontal="center" vertical="top" wrapText="1"/>
      <protection locked="0"/>
    </xf>
    <xf numFmtId="0" fontId="48" fillId="48" borderId="11" xfId="0" applyFont="1" applyFill="1" applyBorder="1" applyAlignment="1" applyProtection="1">
      <alignment horizontal="center" vertical="top" wrapText="1"/>
      <protection locked="0"/>
    </xf>
    <xf numFmtId="0" fontId="48" fillId="48" borderId="29" xfId="0" applyFont="1" applyFill="1" applyBorder="1" applyAlignment="1" applyProtection="1">
      <alignment horizontal="center" vertical="top" wrapText="1"/>
      <protection locked="0"/>
    </xf>
    <xf numFmtId="0" fontId="48" fillId="48" borderId="7" xfId="0" applyFont="1" applyFill="1" applyBorder="1" applyAlignment="1" applyProtection="1">
      <alignment horizontal="center" vertical="top" wrapText="1"/>
      <protection locked="0"/>
    </xf>
    <xf numFmtId="0" fontId="49" fillId="48" borderId="29" xfId="0" applyFont="1" applyFill="1" applyBorder="1" applyAlignment="1" applyProtection="1">
      <alignment horizontal="center" vertical="top"/>
      <protection locked="0"/>
    </xf>
    <xf numFmtId="0" fontId="7" fillId="49" borderId="15" xfId="0" applyFont="1" applyFill="1" applyBorder="1" applyAlignment="1">
      <alignment horizontal="center" vertical="center" wrapText="1"/>
    </xf>
    <xf numFmtId="0" fontId="7" fillId="49" borderId="19" xfId="0" applyFont="1" applyFill="1" applyBorder="1" applyAlignment="1">
      <alignment horizontal="left" vertical="center"/>
    </xf>
    <xf numFmtId="0" fontId="6" fillId="49" borderId="22" xfId="0" applyFont="1" applyFill="1" applyBorder="1" applyAlignment="1">
      <alignment horizontal="center" vertical="center" wrapText="1"/>
    </xf>
    <xf numFmtId="0" fontId="6" fillId="49" borderId="22" xfId="0" applyFont="1" applyFill="1" applyBorder="1" applyAlignment="1">
      <alignment horizontal="left" vertical="center" wrapText="1"/>
    </xf>
    <xf numFmtId="0" fontId="9" fillId="50" borderId="7" xfId="0" applyFont="1" applyFill="1" applyBorder="1" applyAlignment="1">
      <alignment vertical="center" wrapText="1"/>
    </xf>
    <xf numFmtId="0" fontId="46" fillId="51" borderId="28" xfId="0" applyFont="1" applyFill="1" applyBorder="1" applyAlignment="1" applyProtection="1">
      <alignment horizontal="center" vertical="top" wrapText="1"/>
      <protection locked="0"/>
    </xf>
    <xf numFmtId="0" fontId="46" fillId="51" borderId="11" xfId="0" applyFont="1" applyFill="1" applyBorder="1" applyAlignment="1" applyProtection="1">
      <alignment horizontal="center" vertical="top" wrapText="1"/>
      <protection locked="0"/>
    </xf>
    <xf numFmtId="0" fontId="46" fillId="51" borderId="29" xfId="0" applyFont="1" applyFill="1" applyBorder="1" applyAlignment="1" applyProtection="1">
      <alignment horizontal="center" vertical="top" wrapText="1"/>
      <protection locked="0"/>
    </xf>
    <xf numFmtId="0" fontId="46" fillId="51" borderId="7" xfId="0" applyFont="1" applyFill="1" applyBorder="1" applyAlignment="1" applyProtection="1">
      <alignment horizontal="center" vertical="top" wrapText="1"/>
      <protection locked="0"/>
    </xf>
    <xf numFmtId="0" fontId="47" fillId="51" borderId="29" xfId="0" applyFont="1" applyFill="1" applyBorder="1" applyAlignment="1" applyProtection="1">
      <alignment horizontal="center" vertical="top"/>
      <protection locked="0"/>
    </xf>
    <xf numFmtId="0" fontId="7" fillId="9" borderId="15" xfId="0" applyFont="1" applyFill="1" applyBorder="1" applyAlignment="1">
      <alignment horizontal="left" vertical="center"/>
    </xf>
    <xf numFmtId="0" fontId="6" fillId="9" borderId="8" xfId="0" applyFont="1" applyFill="1" applyBorder="1" applyAlignment="1">
      <alignment horizontal="center" vertical="center" wrapText="1"/>
    </xf>
    <xf numFmtId="0" fontId="6" fillId="9" borderId="8" xfId="0" applyFont="1" applyFill="1" applyBorder="1" applyAlignment="1">
      <alignment horizontal="left" vertical="center" wrapText="1"/>
    </xf>
    <xf numFmtId="0" fontId="6" fillId="9" borderId="7" xfId="0" applyFont="1" applyFill="1" applyBorder="1" applyAlignment="1">
      <alignment horizontal="left" vertical="top" wrapText="1"/>
    </xf>
    <xf numFmtId="0" fontId="33" fillId="52" borderId="7" xfId="1" applyFont="1" applyFill="1" applyBorder="1" applyAlignment="1">
      <alignment horizontal="center" vertical="center" wrapText="1"/>
    </xf>
    <xf numFmtId="0" fontId="14" fillId="53" borderId="4" xfId="1" applyFill="1" applyBorder="1" applyAlignment="1">
      <alignment vertical="top"/>
    </xf>
    <xf numFmtId="0" fontId="7" fillId="54" borderId="15" xfId="0" applyFont="1" applyFill="1" applyBorder="1" applyAlignment="1">
      <alignment horizontal="center" vertical="center" wrapText="1"/>
    </xf>
    <xf numFmtId="0" fontId="7" fillId="54" borderId="15" xfId="0" applyFont="1" applyFill="1" applyBorder="1" applyAlignment="1">
      <alignment horizontal="left" vertical="center" wrapText="1"/>
    </xf>
    <xf numFmtId="0" fontId="6" fillId="54" borderId="8" xfId="0" applyFont="1" applyFill="1" applyBorder="1" applyAlignment="1">
      <alignment horizontal="center" vertical="center"/>
    </xf>
    <xf numFmtId="0" fontId="6" fillId="54" borderId="8" xfId="0" applyFont="1" applyFill="1" applyBorder="1" applyAlignment="1">
      <alignment horizontal="left" vertical="top" wrapText="1"/>
    </xf>
    <xf numFmtId="0" fontId="7" fillId="54" borderId="7" xfId="0" applyFont="1" applyFill="1" applyBorder="1" applyAlignment="1">
      <alignment horizontal="center" vertical="center" wrapText="1"/>
    </xf>
    <xf numFmtId="0" fontId="6" fillId="54" borderId="7" xfId="0" applyFont="1" applyFill="1" applyBorder="1" applyAlignment="1">
      <alignment horizontal="left" vertical="center" wrapText="1"/>
    </xf>
    <xf numFmtId="0" fontId="9" fillId="55" borderId="7" xfId="0" applyFont="1" applyFill="1" applyBorder="1" applyAlignment="1">
      <alignment vertical="center" wrapText="1"/>
    </xf>
    <xf numFmtId="0" fontId="50" fillId="56" borderId="28" xfId="0" applyFont="1" applyFill="1" applyBorder="1" applyAlignment="1" applyProtection="1">
      <alignment horizontal="center" vertical="top" wrapText="1"/>
      <protection locked="0"/>
    </xf>
    <xf numFmtId="0" fontId="50" fillId="56" borderId="7" xfId="0" applyFont="1" applyFill="1" applyBorder="1" applyAlignment="1" applyProtection="1">
      <alignment horizontal="center" vertical="top" wrapText="1"/>
      <protection locked="0"/>
    </xf>
    <xf numFmtId="0" fontId="51" fillId="56" borderId="29" xfId="0" applyFont="1" applyFill="1" applyBorder="1" applyAlignment="1" applyProtection="1">
      <alignment horizontal="center" vertical="top"/>
      <protection locked="0"/>
    </xf>
    <xf numFmtId="0" fontId="50" fillId="56" borderId="11" xfId="0" applyFont="1" applyFill="1" applyBorder="1" applyAlignment="1" applyProtection="1">
      <alignment horizontal="center" vertical="top" wrapText="1"/>
      <protection locked="0"/>
    </xf>
    <xf numFmtId="0" fontId="51" fillId="56" borderId="10" xfId="0" applyFont="1" applyFill="1" applyBorder="1" applyAlignment="1" applyProtection="1">
      <alignment horizontal="center" vertical="top"/>
      <protection locked="0"/>
    </xf>
    <xf numFmtId="0" fontId="7" fillId="57" borderId="15" xfId="0" applyFont="1" applyFill="1" applyBorder="1" applyAlignment="1">
      <alignment horizontal="center" vertical="center" wrapText="1"/>
    </xf>
    <xf numFmtId="0" fontId="7" fillId="57" borderId="15" xfId="0" applyFont="1" applyFill="1" applyBorder="1" applyAlignment="1">
      <alignment horizontal="left" vertical="center" wrapText="1"/>
    </xf>
    <xf numFmtId="0" fontId="6" fillId="57" borderId="8" xfId="0" applyFont="1" applyFill="1" applyBorder="1" applyAlignment="1">
      <alignment horizontal="center" vertical="center"/>
    </xf>
    <xf numFmtId="0" fontId="6" fillId="57" borderId="8" xfId="0" applyFont="1" applyFill="1" applyBorder="1" applyAlignment="1">
      <alignment horizontal="left" vertical="top" wrapText="1"/>
    </xf>
    <xf numFmtId="0" fontId="9" fillId="58" borderId="12" xfId="0" applyFont="1" applyFill="1" applyBorder="1" applyAlignment="1">
      <alignment vertical="center" wrapText="1"/>
    </xf>
    <xf numFmtId="0" fontId="9" fillId="58" borderId="14" xfId="0" applyFont="1" applyFill="1" applyBorder="1" applyAlignment="1">
      <alignment vertical="center" wrapText="1"/>
    </xf>
    <xf numFmtId="0" fontId="9" fillId="58" borderId="10" xfId="0" applyFont="1" applyFill="1" applyBorder="1" applyAlignment="1">
      <alignment vertical="center" wrapText="1"/>
    </xf>
    <xf numFmtId="0" fontId="52" fillId="59" borderId="28" xfId="0" applyFont="1" applyFill="1" applyBorder="1" applyAlignment="1" applyProtection="1">
      <alignment horizontal="center" vertical="top" wrapText="1"/>
      <protection locked="0"/>
    </xf>
    <xf numFmtId="0" fontId="52" fillId="59" borderId="7" xfId="0" applyFont="1" applyFill="1" applyBorder="1" applyAlignment="1" applyProtection="1">
      <alignment horizontal="center" vertical="top" wrapText="1"/>
      <protection locked="0"/>
    </xf>
    <xf numFmtId="0" fontId="52" fillId="59" borderId="29" xfId="0" applyFont="1" applyFill="1" applyBorder="1" applyAlignment="1" applyProtection="1">
      <alignment horizontal="center" vertical="top" wrapText="1"/>
      <protection locked="0"/>
    </xf>
    <xf numFmtId="0" fontId="52" fillId="59" borderId="11" xfId="0" applyFont="1" applyFill="1" applyBorder="1" applyAlignment="1" applyProtection="1">
      <alignment horizontal="center" vertical="top" wrapText="1"/>
      <protection locked="0"/>
    </xf>
    <xf numFmtId="0" fontId="53" fillId="59" borderId="10" xfId="0" applyFont="1" applyFill="1" applyBorder="1" applyAlignment="1" applyProtection="1">
      <alignment horizontal="center" vertical="top"/>
      <protection locked="0"/>
    </xf>
    <xf numFmtId="0" fontId="53" fillId="59" borderId="29" xfId="0" applyFont="1" applyFill="1" applyBorder="1" applyAlignment="1" applyProtection="1">
      <alignment horizontal="center" vertical="top"/>
      <protection locked="0"/>
    </xf>
    <xf numFmtId="0" fontId="7" fillId="60" borderId="15" xfId="0" applyFont="1" applyFill="1" applyBorder="1" applyAlignment="1">
      <alignment horizontal="center" vertical="center" wrapText="1"/>
    </xf>
    <xf numFmtId="0" fontId="7" fillId="60" borderId="15" xfId="0" applyFont="1" applyFill="1" applyBorder="1" applyAlignment="1">
      <alignment horizontal="left" vertical="center" wrapText="1"/>
    </xf>
    <xf numFmtId="0" fontId="6" fillId="60" borderId="8" xfId="0" applyFont="1" applyFill="1" applyBorder="1" applyAlignment="1">
      <alignment horizontal="center" vertical="center"/>
    </xf>
    <xf numFmtId="0" fontId="6" fillId="60" borderId="8" xfId="0" applyFont="1" applyFill="1" applyBorder="1" applyAlignment="1">
      <alignment horizontal="left" vertical="top" wrapText="1"/>
    </xf>
    <xf numFmtId="0" fontId="9" fillId="61" borderId="14" xfId="0" applyFont="1" applyFill="1" applyBorder="1" applyAlignment="1">
      <alignment vertical="center" wrapText="1"/>
    </xf>
    <xf numFmtId="0" fontId="54" fillId="62" borderId="28" xfId="0" applyFont="1" applyFill="1" applyBorder="1" applyAlignment="1" applyProtection="1">
      <alignment horizontal="center" vertical="top" wrapText="1"/>
      <protection locked="0"/>
    </xf>
    <xf numFmtId="0" fontId="54" fillId="62" borderId="7" xfId="0" applyFont="1" applyFill="1" applyBorder="1" applyAlignment="1" applyProtection="1">
      <alignment horizontal="center" vertical="top" wrapText="1"/>
      <protection locked="0"/>
    </xf>
    <xf numFmtId="0" fontId="54" fillId="62" borderId="29" xfId="0" applyFont="1" applyFill="1" applyBorder="1" applyAlignment="1" applyProtection="1">
      <alignment horizontal="center" vertical="top" wrapText="1"/>
      <protection locked="0"/>
    </xf>
    <xf numFmtId="0" fontId="54" fillId="62" borderId="11" xfId="0" applyFont="1" applyFill="1" applyBorder="1" applyAlignment="1" applyProtection="1">
      <alignment horizontal="center" vertical="top" wrapText="1"/>
      <protection locked="0"/>
    </xf>
    <xf numFmtId="0" fontId="55" fillId="62" borderId="10" xfId="0" applyFont="1" applyFill="1" applyBorder="1" applyAlignment="1" applyProtection="1">
      <alignment horizontal="center" vertical="top"/>
      <protection locked="0"/>
    </xf>
    <xf numFmtId="0" fontId="55" fillId="62" borderId="29" xfId="0" applyFont="1" applyFill="1" applyBorder="1" applyAlignment="1" applyProtection="1">
      <alignment horizontal="center" vertical="top"/>
      <protection locked="0"/>
    </xf>
    <xf numFmtId="0" fontId="7" fillId="63" borderId="15" xfId="0" applyFont="1" applyFill="1" applyBorder="1" applyAlignment="1">
      <alignment horizontal="center" vertical="center" wrapText="1"/>
    </xf>
    <xf numFmtId="0" fontId="7" fillId="63" borderId="15" xfId="0" applyFont="1" applyFill="1" applyBorder="1" applyAlignment="1">
      <alignment horizontal="left" vertical="center" wrapText="1"/>
    </xf>
    <xf numFmtId="0" fontId="6" fillId="63" borderId="8" xfId="0" applyFont="1" applyFill="1" applyBorder="1" applyAlignment="1">
      <alignment horizontal="center" vertical="center"/>
    </xf>
    <xf numFmtId="0" fontId="6" fillId="63" borderId="8" xfId="0" applyFont="1" applyFill="1" applyBorder="1" applyAlignment="1">
      <alignment horizontal="left" vertical="top" wrapText="1"/>
    </xf>
    <xf numFmtId="0" fontId="9" fillId="64" borderId="10" xfId="0" applyFont="1" applyFill="1" applyBorder="1" applyAlignment="1">
      <alignment vertical="center" wrapText="1"/>
    </xf>
    <xf numFmtId="0" fontId="56" fillId="65" borderId="28" xfId="0" applyFont="1" applyFill="1" applyBorder="1" applyAlignment="1" applyProtection="1">
      <alignment horizontal="center" vertical="top" wrapText="1"/>
      <protection locked="0"/>
    </xf>
    <xf numFmtId="0" fontId="56" fillId="65" borderId="7" xfId="0" applyFont="1" applyFill="1" applyBorder="1" applyAlignment="1" applyProtection="1">
      <alignment horizontal="center" vertical="top" wrapText="1"/>
      <protection locked="0"/>
    </xf>
    <xf numFmtId="0" fontId="57" fillId="65" borderId="29" xfId="0" applyFont="1" applyFill="1" applyBorder="1" applyAlignment="1" applyProtection="1">
      <alignment horizontal="center" vertical="top"/>
      <protection locked="0"/>
    </xf>
    <xf numFmtId="0" fontId="7" fillId="66" borderId="15" xfId="0" applyFont="1" applyFill="1" applyBorder="1" applyAlignment="1">
      <alignment horizontal="center" vertical="center" wrapText="1"/>
    </xf>
    <xf numFmtId="0" fontId="7" fillId="66" borderId="15" xfId="0" applyFont="1" applyFill="1" applyBorder="1" applyAlignment="1">
      <alignment horizontal="left" vertical="center" wrapText="1"/>
    </xf>
    <xf numFmtId="0" fontId="7" fillId="66" borderId="7" xfId="0" applyFont="1" applyFill="1" applyBorder="1" applyAlignment="1">
      <alignment vertical="center" wrapText="1"/>
    </xf>
    <xf numFmtId="0" fontId="6" fillId="66" borderId="7" xfId="0" applyFont="1" applyFill="1" applyBorder="1" applyAlignment="1">
      <alignment vertical="center" wrapText="1"/>
    </xf>
    <xf numFmtId="0" fontId="9" fillId="67" borderId="7" xfId="0" applyFont="1" applyFill="1" applyBorder="1" applyAlignment="1">
      <alignment vertical="center" wrapText="1"/>
    </xf>
    <xf numFmtId="0" fontId="58" fillId="68" borderId="28" xfId="0" applyFont="1" applyFill="1" applyBorder="1" applyAlignment="1" applyProtection="1">
      <alignment horizontal="center" vertical="top" wrapText="1"/>
      <protection locked="0"/>
    </xf>
    <xf numFmtId="0" fontId="58" fillId="68" borderId="11" xfId="0" applyFont="1" applyFill="1" applyBorder="1" applyAlignment="1" applyProtection="1">
      <alignment horizontal="center" vertical="top" wrapText="1"/>
      <protection locked="0"/>
    </xf>
    <xf numFmtId="0" fontId="58" fillId="68" borderId="29" xfId="0" applyFont="1" applyFill="1" applyBorder="1" applyAlignment="1" applyProtection="1">
      <alignment horizontal="center" vertical="top" wrapText="1"/>
      <protection locked="0"/>
    </xf>
    <xf numFmtId="0" fontId="58" fillId="68" borderId="7" xfId="0" applyFont="1" applyFill="1" applyBorder="1" applyAlignment="1" applyProtection="1">
      <alignment horizontal="center" vertical="top" wrapText="1"/>
      <protection locked="0"/>
    </xf>
    <xf numFmtId="0" fontId="59" fillId="68" borderId="29" xfId="0" applyFont="1" applyFill="1" applyBorder="1" applyAlignment="1" applyProtection="1">
      <alignment horizontal="center" vertical="top"/>
      <protection locked="0"/>
    </xf>
    <xf numFmtId="0" fontId="6" fillId="57" borderId="8" xfId="0" applyFont="1" applyFill="1" applyBorder="1" applyAlignment="1">
      <alignment horizontal="center" vertical="center" wrapText="1"/>
    </xf>
    <xf numFmtId="0" fontId="9" fillId="58" borderId="7" xfId="0" applyFont="1" applyFill="1" applyBorder="1" applyAlignment="1">
      <alignment vertical="center" wrapText="1"/>
    </xf>
    <xf numFmtId="0" fontId="6" fillId="60" borderId="8" xfId="0" applyFont="1" applyFill="1" applyBorder="1" applyAlignment="1">
      <alignment horizontal="center" vertical="center" wrapText="1"/>
    </xf>
    <xf numFmtId="0" fontId="60" fillId="62" borderId="28" xfId="0" applyFont="1" applyFill="1" applyBorder="1" applyAlignment="1" applyProtection="1">
      <alignment horizontal="center" vertical="top" wrapText="1"/>
      <protection locked="0"/>
    </xf>
    <xf numFmtId="0" fontId="60" fillId="62" borderId="7" xfId="0" applyFont="1" applyFill="1" applyBorder="1" applyAlignment="1" applyProtection="1">
      <alignment horizontal="center" vertical="top" wrapText="1"/>
      <protection locked="0"/>
    </xf>
    <xf numFmtId="0" fontId="61" fillId="62" borderId="29" xfId="0" applyFont="1" applyFill="1" applyBorder="1" applyAlignment="1" applyProtection="1">
      <alignment horizontal="center" vertical="top"/>
      <protection locked="0"/>
    </xf>
    <xf numFmtId="0" fontId="7" fillId="63" borderId="19" xfId="0" applyFont="1" applyFill="1" applyBorder="1" applyAlignment="1">
      <alignment horizontal="left" vertical="center" wrapText="1"/>
    </xf>
    <xf numFmtId="0" fontId="9" fillId="64" borderId="14" xfId="0" applyFont="1" applyFill="1" applyBorder="1" applyAlignment="1">
      <alignment vertical="center" wrapText="1"/>
    </xf>
    <xf numFmtId="0" fontId="56" fillId="65" borderId="11" xfId="0" applyFont="1" applyFill="1" applyBorder="1" applyAlignment="1" applyProtection="1">
      <alignment horizontal="center" vertical="top" wrapText="1"/>
      <protection locked="0"/>
    </xf>
    <xf numFmtId="0" fontId="56" fillId="65" borderId="29" xfId="0" applyFont="1" applyFill="1" applyBorder="1" applyAlignment="1" applyProtection="1">
      <alignment horizontal="center" vertical="top" wrapText="1"/>
      <protection locked="0"/>
    </xf>
    <xf numFmtId="0" fontId="7" fillId="69" borderId="15" xfId="0" applyFont="1" applyFill="1" applyBorder="1" applyAlignment="1">
      <alignment horizontal="center" vertical="center" wrapText="1"/>
    </xf>
    <xf numFmtId="0" fontId="7" fillId="69" borderId="15" xfId="0" applyFont="1" applyFill="1" applyBorder="1" applyAlignment="1">
      <alignment horizontal="left" vertical="center" wrapText="1"/>
    </xf>
    <xf numFmtId="0" fontId="6" fillId="69" borderId="8" xfId="0" applyFont="1" applyFill="1" applyBorder="1" applyAlignment="1">
      <alignment horizontal="center" vertical="center"/>
    </xf>
    <xf numFmtId="0" fontId="6" fillId="69" borderId="8" xfId="0" applyFont="1" applyFill="1" applyBorder="1" applyAlignment="1">
      <alignment horizontal="left" vertical="top" wrapText="1"/>
    </xf>
    <xf numFmtId="0" fontId="7" fillId="69" borderId="7" xfId="0" applyFont="1" applyFill="1" applyBorder="1" applyAlignment="1">
      <alignment horizontal="center" vertical="center" wrapText="1"/>
    </xf>
    <xf numFmtId="0" fontId="6" fillId="69" borderId="7" xfId="0" applyFont="1" applyFill="1" applyBorder="1" applyAlignment="1">
      <alignment horizontal="left" vertical="center" wrapText="1"/>
    </xf>
    <xf numFmtId="0" fontId="9" fillId="70" borderId="7" xfId="0" applyFont="1" applyFill="1" applyBorder="1" applyAlignment="1">
      <alignment vertical="center" wrapText="1"/>
    </xf>
    <xf numFmtId="0" fontId="62" fillId="71" borderId="28" xfId="0" applyFont="1" applyFill="1" applyBorder="1" applyAlignment="1" applyProtection="1">
      <alignment horizontal="center" vertical="top" wrapText="1"/>
      <protection locked="0"/>
    </xf>
    <xf numFmtId="0" fontId="62" fillId="71" borderId="7" xfId="0" applyFont="1" applyFill="1" applyBorder="1" applyAlignment="1" applyProtection="1">
      <alignment horizontal="center" vertical="top" wrapText="1"/>
      <protection locked="0"/>
    </xf>
    <xf numFmtId="0" fontId="63" fillId="71" borderId="29" xfId="0" applyFont="1" applyFill="1" applyBorder="1" applyAlignment="1" applyProtection="1">
      <alignment horizontal="center" vertical="top"/>
      <protection locked="0"/>
    </xf>
    <xf numFmtId="0" fontId="62" fillId="71" borderId="11" xfId="0" applyFont="1" applyFill="1" applyBorder="1" applyAlignment="1" applyProtection="1">
      <alignment horizontal="center" vertical="top" wrapText="1"/>
      <protection locked="0"/>
    </xf>
    <xf numFmtId="0" fontId="63" fillId="71" borderId="10" xfId="0" applyFont="1" applyFill="1" applyBorder="1" applyAlignment="1" applyProtection="1">
      <alignment horizontal="center" vertical="top"/>
      <protection locked="0"/>
    </xf>
    <xf numFmtId="0" fontId="7" fillId="72" borderId="15" xfId="0" applyFont="1" applyFill="1" applyBorder="1" applyAlignment="1">
      <alignment horizontal="center" vertical="center" wrapText="1"/>
    </xf>
    <xf numFmtId="0" fontId="7" fillId="72" borderId="15" xfId="0" applyFont="1" applyFill="1" applyBorder="1" applyAlignment="1">
      <alignment horizontal="left" vertical="center" wrapText="1"/>
    </xf>
    <xf numFmtId="0" fontId="6" fillId="72" borderId="8" xfId="0" applyFont="1" applyFill="1" applyBorder="1" applyAlignment="1">
      <alignment horizontal="center" vertical="center"/>
    </xf>
    <xf numFmtId="0" fontId="6" fillId="72" borderId="8" xfId="0" applyFont="1" applyFill="1" applyBorder="1" applyAlignment="1">
      <alignment horizontal="left" vertical="top" wrapText="1"/>
    </xf>
    <xf numFmtId="0" fontId="7" fillId="72" borderId="7" xfId="0" applyFont="1" applyFill="1" applyBorder="1" applyAlignment="1">
      <alignment horizontal="center" vertical="center" wrapText="1"/>
    </xf>
    <xf numFmtId="0" fontId="6" fillId="72" borderId="7" xfId="0" applyFont="1" applyFill="1" applyBorder="1" applyAlignment="1">
      <alignment horizontal="left" vertical="center" wrapText="1"/>
    </xf>
    <xf numFmtId="0" fontId="9" fillId="73" borderId="3" xfId="0" applyFont="1" applyFill="1" applyBorder="1" applyAlignment="1">
      <alignment vertical="center" wrapText="1"/>
    </xf>
    <xf numFmtId="0" fontId="9" fillId="73" borderId="6" xfId="0" applyFont="1" applyFill="1" applyBorder="1" applyAlignment="1">
      <alignment vertical="center" wrapText="1"/>
    </xf>
    <xf numFmtId="0" fontId="64" fillId="74" borderId="28" xfId="0" applyFont="1" applyFill="1" applyBorder="1" applyAlignment="1" applyProtection="1">
      <alignment horizontal="center" vertical="top" wrapText="1"/>
      <protection locked="0"/>
    </xf>
    <xf numFmtId="0" fontId="64" fillId="74" borderId="7" xfId="0" applyFont="1" applyFill="1" applyBorder="1" applyAlignment="1" applyProtection="1">
      <alignment horizontal="center" vertical="top" wrapText="1"/>
      <protection locked="0"/>
    </xf>
    <xf numFmtId="0" fontId="64" fillId="74" borderId="29" xfId="0" applyFont="1" applyFill="1" applyBorder="1" applyAlignment="1" applyProtection="1">
      <alignment horizontal="center" vertical="top" wrapText="1"/>
      <protection locked="0"/>
    </xf>
    <xf numFmtId="0" fontId="64" fillId="74" borderId="11" xfId="0" applyFont="1" applyFill="1" applyBorder="1" applyAlignment="1" applyProtection="1">
      <alignment horizontal="center" vertical="top" wrapText="1"/>
      <protection locked="0"/>
    </xf>
    <xf numFmtId="0" fontId="65" fillId="74" borderId="10" xfId="0" applyFont="1" applyFill="1" applyBorder="1" applyAlignment="1" applyProtection="1">
      <alignment horizontal="center" vertical="top"/>
      <protection locked="0"/>
    </xf>
    <xf numFmtId="0" fontId="65" fillId="74" borderId="29" xfId="0" applyFont="1" applyFill="1" applyBorder="1" applyAlignment="1" applyProtection="1">
      <alignment horizontal="center" vertical="top"/>
      <protection locked="0"/>
    </xf>
    <xf numFmtId="0" fontId="3" fillId="0" borderId="5" xfId="0" applyFont="1" applyBorder="1" applyAlignment="1" applyProtection="1">
      <alignment horizontal="left" vertical="top"/>
      <protection locked="0"/>
    </xf>
    <xf numFmtId="0" fontId="3" fillId="0" borderId="41"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10" fillId="0" borderId="0" xfId="0" applyFont="1" applyFill="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29" fillId="0" borderId="0" xfId="0" applyFont="1" applyAlignment="1" applyProtection="1">
      <protection hidden="1"/>
    </xf>
    <xf numFmtId="0" fontId="29" fillId="0" borderId="0" xfId="0" applyFont="1" applyFill="1" applyAlignment="1" applyProtection="1">
      <protection hidden="1"/>
    </xf>
    <xf numFmtId="0" fontId="28" fillId="0" borderId="0" xfId="0" applyFont="1" applyAlignment="1" applyProtection="1">
      <alignment horizontal="left"/>
      <protection hidden="1"/>
    </xf>
    <xf numFmtId="0" fontId="7" fillId="34" borderId="10" xfId="0" applyFont="1" applyFill="1" applyBorder="1" applyAlignment="1">
      <alignment horizontal="center" vertical="center" wrapText="1"/>
    </xf>
    <xf numFmtId="0" fontId="6" fillId="34" borderId="11" xfId="0" applyFont="1" applyFill="1" applyBorder="1" applyAlignment="1">
      <alignment horizontal="left" vertical="center" wrapText="1"/>
    </xf>
    <xf numFmtId="0" fontId="7" fillId="31" borderId="22" xfId="0" applyFont="1" applyFill="1" applyBorder="1" applyAlignment="1">
      <alignment horizontal="center" vertical="center" wrapText="1"/>
    </xf>
    <xf numFmtId="0" fontId="7" fillId="31" borderId="20" xfId="0" applyFont="1" applyFill="1" applyBorder="1" applyAlignment="1">
      <alignment horizontal="left" vertical="center"/>
    </xf>
    <xf numFmtId="0" fontId="32" fillId="0" borderId="10" xfId="0" applyFont="1" applyBorder="1" applyAlignment="1">
      <alignment horizontal="left" vertical="center" wrapText="1" readingOrder="1"/>
    </xf>
    <xf numFmtId="0" fontId="6" fillId="38" borderId="7" xfId="0" applyFont="1" applyFill="1" applyBorder="1" applyAlignment="1">
      <alignment horizontal="left" vertical="center" wrapText="1"/>
    </xf>
    <xf numFmtId="0" fontId="6" fillId="35" borderId="7" xfId="0" applyFont="1" applyFill="1" applyBorder="1" applyAlignment="1">
      <alignment vertical="center" wrapText="1"/>
    </xf>
    <xf numFmtId="0" fontId="9" fillId="3" borderId="10" xfId="0" applyFont="1" applyFill="1" applyBorder="1" applyAlignment="1">
      <alignment horizontal="left" vertical="center" wrapText="1"/>
    </xf>
    <xf numFmtId="0" fontId="9" fillId="29" borderId="10" xfId="0" applyFont="1" applyFill="1" applyBorder="1" applyAlignment="1">
      <alignment vertical="center" wrapText="1"/>
    </xf>
    <xf numFmtId="0" fontId="9" fillId="32" borderId="10" xfId="0" applyFont="1" applyFill="1" applyBorder="1" applyAlignment="1">
      <alignment vertical="center" wrapText="1"/>
    </xf>
    <xf numFmtId="0" fontId="9" fillId="32" borderId="23" xfId="0" applyFont="1" applyFill="1" applyBorder="1" applyAlignment="1">
      <alignment vertical="center" wrapText="1"/>
    </xf>
    <xf numFmtId="0" fontId="32" fillId="0" borderId="25" xfId="0" applyFont="1" applyBorder="1" applyAlignment="1">
      <alignment horizontal="left" vertical="center" wrapText="1" readingOrder="1"/>
    </xf>
    <xf numFmtId="0" fontId="32" fillId="0" borderId="11" xfId="0" applyFont="1" applyBorder="1" applyAlignment="1">
      <alignment horizontal="left" vertical="center" wrapText="1" readingOrder="1"/>
    </xf>
    <xf numFmtId="0" fontId="7" fillId="75" borderId="15" xfId="0" applyFont="1" applyFill="1" applyBorder="1" applyAlignment="1">
      <alignment horizontal="center" vertical="center" wrapText="1"/>
    </xf>
    <xf numFmtId="0" fontId="7" fillId="75" borderId="15" xfId="0" applyFont="1" applyFill="1" applyBorder="1" applyAlignment="1">
      <alignment horizontal="left" vertical="center" wrapText="1"/>
    </xf>
    <xf numFmtId="0" fontId="6" fillId="75" borderId="8" xfId="0" applyFont="1" applyFill="1" applyBorder="1" applyAlignment="1">
      <alignment horizontal="center" vertical="center" wrapText="1"/>
    </xf>
    <xf numFmtId="0" fontId="6" fillId="75" borderId="8" xfId="0" applyFont="1" applyFill="1" applyBorder="1" applyAlignment="1">
      <alignment horizontal="left" vertical="top" wrapText="1"/>
    </xf>
    <xf numFmtId="0" fontId="9" fillId="76" borderId="14" xfId="0" applyFont="1" applyFill="1" applyBorder="1" applyAlignment="1">
      <alignment vertical="center" wrapText="1"/>
    </xf>
    <xf numFmtId="0" fontId="67" fillId="77" borderId="28" xfId="0" applyFont="1" applyFill="1" applyBorder="1" applyAlignment="1" applyProtection="1">
      <alignment horizontal="center" vertical="top" wrapText="1"/>
      <protection locked="0"/>
    </xf>
    <xf numFmtId="0" fontId="67" fillId="77" borderId="7" xfId="0" applyFont="1" applyFill="1" applyBorder="1" applyAlignment="1" applyProtection="1">
      <alignment horizontal="center" vertical="top" wrapText="1"/>
      <protection locked="0"/>
    </xf>
    <xf numFmtId="0" fontId="68" fillId="77" borderId="29" xfId="0" applyFont="1" applyFill="1" applyBorder="1" applyAlignment="1" applyProtection="1">
      <alignment horizontal="center" vertical="top"/>
      <protection locked="0"/>
    </xf>
    <xf numFmtId="0" fontId="67" fillId="77" borderId="11" xfId="0" applyFont="1" applyFill="1" applyBorder="1" applyAlignment="1" applyProtection="1">
      <alignment horizontal="center" vertical="top" wrapText="1"/>
      <protection locked="0"/>
    </xf>
    <xf numFmtId="0" fontId="67" fillId="77" borderId="29" xfId="0" applyFont="1" applyFill="1" applyBorder="1" applyAlignment="1" applyProtection="1">
      <alignment horizontal="center" vertical="top" wrapText="1"/>
      <protection locked="0"/>
    </xf>
    <xf numFmtId="0" fontId="7" fillId="78" borderId="15" xfId="0" applyFont="1" applyFill="1" applyBorder="1" applyAlignment="1">
      <alignment horizontal="center" vertical="center" wrapText="1"/>
    </xf>
    <xf numFmtId="0" fontId="7" fillId="78" borderId="15" xfId="0" applyFont="1" applyFill="1" applyBorder="1" applyAlignment="1">
      <alignment horizontal="left" vertical="center" wrapText="1"/>
    </xf>
    <xf numFmtId="0" fontId="6" fillId="78" borderId="8" xfId="0" applyFont="1" applyFill="1" applyBorder="1" applyAlignment="1">
      <alignment horizontal="center" vertical="center"/>
    </xf>
    <xf numFmtId="0" fontId="6" fillId="78" borderId="8" xfId="0" applyFont="1" applyFill="1" applyBorder="1" applyAlignment="1">
      <alignment horizontal="left" vertical="top" wrapText="1"/>
    </xf>
    <xf numFmtId="0" fontId="9" fillId="79" borderId="7" xfId="0" applyFont="1" applyFill="1" applyBorder="1" applyAlignment="1">
      <alignment vertical="center" wrapText="1"/>
    </xf>
    <xf numFmtId="0" fontId="9" fillId="79" borderId="6" xfId="0" applyFont="1" applyFill="1" applyBorder="1" applyAlignment="1">
      <alignment vertical="center" wrapText="1"/>
    </xf>
    <xf numFmtId="0" fontId="69" fillId="80" borderId="28" xfId="0" applyFont="1" applyFill="1" applyBorder="1" applyAlignment="1" applyProtection="1">
      <alignment horizontal="center" vertical="top" wrapText="1"/>
      <protection locked="0"/>
    </xf>
    <xf numFmtId="0" fontId="69" fillId="80" borderId="7" xfId="0" applyFont="1" applyFill="1" applyBorder="1" applyAlignment="1" applyProtection="1">
      <alignment horizontal="center" vertical="top" wrapText="1"/>
      <protection locked="0"/>
    </xf>
    <xf numFmtId="0" fontId="69" fillId="80" borderId="29" xfId="0" applyFont="1" applyFill="1" applyBorder="1" applyAlignment="1" applyProtection="1">
      <alignment horizontal="center" vertical="top" wrapText="1"/>
      <protection locked="0"/>
    </xf>
    <xf numFmtId="0" fontId="69" fillId="80" borderId="11" xfId="0" applyFont="1" applyFill="1" applyBorder="1" applyAlignment="1" applyProtection="1">
      <alignment horizontal="center" vertical="top" wrapText="1"/>
      <protection locked="0"/>
    </xf>
    <xf numFmtId="0" fontId="70" fillId="80" borderId="10" xfId="0" applyFont="1" applyFill="1" applyBorder="1" applyAlignment="1" applyProtection="1">
      <alignment horizontal="center" vertical="top"/>
      <protection locked="0"/>
    </xf>
    <xf numFmtId="0" fontId="70" fillId="80" borderId="29" xfId="0" applyFont="1" applyFill="1" applyBorder="1" applyAlignment="1" applyProtection="1">
      <alignment horizontal="center" vertical="top"/>
      <protection locked="0"/>
    </xf>
    <xf numFmtId="0" fontId="9" fillId="0" borderId="39" xfId="0" applyFont="1" applyFill="1" applyBorder="1" applyAlignment="1" applyProtection="1">
      <alignment horizontal="left" vertical="top" wrapText="1"/>
      <protection locked="0"/>
    </xf>
    <xf numFmtId="0" fontId="9" fillId="0" borderId="25" xfId="0" applyFont="1" applyFill="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40"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10" fillId="0" borderId="0" xfId="0" applyFont="1" applyFill="1" applyBorder="1" applyAlignment="1">
      <alignment horizontal="left" vertical="top" wrapText="1"/>
    </xf>
    <xf numFmtId="0" fontId="3" fillId="0" borderId="32" xfId="0" applyFont="1" applyBorder="1" applyAlignment="1" applyProtection="1">
      <alignment horizontal="left" vertical="top"/>
      <protection locked="0"/>
    </xf>
    <xf numFmtId="0" fontId="3" fillId="0" borderId="0" xfId="0" applyFont="1" applyFill="1" applyBorder="1" applyAlignment="1">
      <alignment horizontal="left" vertical="top"/>
    </xf>
    <xf numFmtId="0" fontId="3" fillId="0" borderId="15"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7" xfId="0" applyFont="1" applyFill="1" applyBorder="1" applyAlignment="1" applyProtection="1">
      <alignment horizontal="left" vertical="top"/>
      <protection locked="0"/>
    </xf>
    <xf numFmtId="0" fontId="9" fillId="0" borderId="0" xfId="0" applyFont="1" applyFill="1" applyBorder="1" applyAlignment="1" applyProtection="1">
      <alignment horizontal="left" vertical="top" wrapText="1"/>
      <protection locked="0"/>
    </xf>
    <xf numFmtId="0" fontId="3" fillId="0" borderId="35" xfId="0" applyFont="1" applyBorder="1" applyAlignment="1" applyProtection="1">
      <alignment horizontal="left" vertical="top"/>
      <protection locked="0"/>
    </xf>
    <xf numFmtId="0" fontId="0" fillId="0" borderId="0" xfId="0" applyFont="1" applyFill="1" applyAlignment="1">
      <alignment horizontal="left" vertical="top"/>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32" fillId="0" borderId="10" xfId="0" applyFont="1" applyBorder="1" applyAlignment="1">
      <alignment horizontal="left" vertical="center" wrapText="1" readingOrder="1"/>
    </xf>
    <xf numFmtId="0" fontId="32" fillId="0" borderId="25" xfId="0" applyFont="1" applyBorder="1" applyAlignment="1">
      <alignment horizontal="left" vertical="center" wrapText="1" readingOrder="1"/>
    </xf>
    <xf numFmtId="0" fontId="32" fillId="0" borderId="11" xfId="0" applyFont="1" applyBorder="1" applyAlignment="1">
      <alignment horizontal="left" vertical="center" wrapText="1" readingOrder="1"/>
    </xf>
    <xf numFmtId="0" fontId="32" fillId="0" borderId="7" xfId="0" applyFont="1" applyBorder="1" applyAlignment="1">
      <alignment horizontal="left" vertical="center" wrapText="1" readingOrder="1"/>
    </xf>
    <xf numFmtId="0" fontId="66"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center" wrapText="1"/>
    </xf>
    <xf numFmtId="0" fontId="10" fillId="2" borderId="2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6" fillId="3" borderId="30"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31" xfId="0" applyFont="1" applyFill="1" applyBorder="1" applyAlignment="1">
      <alignment horizontal="center" vertical="center"/>
    </xf>
    <xf numFmtId="0" fontId="29" fillId="0" borderId="16" xfId="0" applyFont="1" applyBorder="1" applyAlignment="1">
      <alignment horizontal="center"/>
    </xf>
    <xf numFmtId="0" fontId="7" fillId="9" borderId="16" xfId="0" applyFont="1" applyFill="1" applyBorder="1" applyAlignment="1">
      <alignment horizontal="center" vertical="center" wrapText="1"/>
    </xf>
    <xf numFmtId="0" fontId="7" fillId="9" borderId="0"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9" xfId="0" applyFont="1" applyFill="1" applyBorder="1" applyAlignment="1">
      <alignment horizontal="center" vertical="center" wrapText="1"/>
    </xf>
    <xf numFmtId="0" fontId="7" fillId="9" borderId="20"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7" fillId="31" borderId="15" xfId="0" applyFont="1" applyFill="1" applyBorder="1" applyAlignment="1">
      <alignment horizontal="center" vertical="center" wrapText="1"/>
    </xf>
    <xf numFmtId="0" fontId="7" fillId="31" borderId="22" xfId="0" applyFont="1" applyFill="1" applyBorder="1" applyAlignment="1">
      <alignment horizontal="center" vertical="center" wrapText="1"/>
    </xf>
    <xf numFmtId="0" fontId="7" fillId="31" borderId="19" xfId="0" applyFont="1" applyFill="1" applyBorder="1" applyAlignment="1">
      <alignment horizontal="left" vertical="center"/>
    </xf>
    <xf numFmtId="0" fontId="7" fillId="31" borderId="20" xfId="0" applyFont="1" applyFill="1" applyBorder="1" applyAlignment="1">
      <alignment horizontal="left" vertical="center"/>
    </xf>
    <xf numFmtId="0" fontId="6" fillId="11" borderId="30" xfId="0" applyFont="1" applyFill="1" applyBorder="1" applyAlignment="1">
      <alignment horizontal="center" vertical="center"/>
    </xf>
    <xf numFmtId="0" fontId="6" fillId="11" borderId="25" xfId="0" applyFont="1" applyFill="1" applyBorder="1" applyAlignment="1">
      <alignment horizontal="center" vertical="center"/>
    </xf>
    <xf numFmtId="0" fontId="6" fillId="11" borderId="31" xfId="0" applyFont="1" applyFill="1" applyBorder="1" applyAlignment="1">
      <alignment horizontal="center" vertical="center"/>
    </xf>
    <xf numFmtId="0" fontId="6" fillId="11" borderId="26" xfId="0" applyFont="1" applyFill="1" applyBorder="1" applyAlignment="1">
      <alignment horizontal="center" vertical="center"/>
    </xf>
    <xf numFmtId="0" fontId="6" fillId="11" borderId="0" xfId="0" applyFont="1" applyFill="1" applyBorder="1" applyAlignment="1">
      <alignment horizontal="center" vertical="center"/>
    </xf>
    <xf numFmtId="0" fontId="6" fillId="11" borderId="27" xfId="0" applyFont="1" applyFill="1" applyBorder="1" applyAlignment="1">
      <alignment horizontal="center" vertical="center"/>
    </xf>
    <xf numFmtId="0" fontId="6" fillId="31" borderId="20" xfId="0" applyFont="1" applyFill="1" applyBorder="1" applyAlignment="1">
      <alignment horizontal="left" vertical="center" wrapText="1"/>
    </xf>
    <xf numFmtId="0" fontId="6" fillId="31" borderId="21" xfId="0" applyFont="1" applyFill="1" applyBorder="1" applyAlignment="1">
      <alignment horizontal="left" vertical="center" wrapText="1"/>
    </xf>
    <xf numFmtId="0" fontId="7" fillId="31" borderId="18" xfId="0" applyFont="1" applyFill="1" applyBorder="1" applyAlignment="1">
      <alignment horizontal="center" vertical="center" wrapText="1"/>
    </xf>
    <xf numFmtId="0" fontId="7" fillId="31" borderId="9" xfId="0" applyFont="1" applyFill="1" applyBorder="1" applyAlignment="1">
      <alignment horizontal="center" vertical="center" wrapText="1"/>
    </xf>
    <xf numFmtId="0" fontId="6" fillId="31" borderId="22" xfId="0" applyFont="1" applyFill="1" applyBorder="1" applyAlignment="1">
      <alignment horizontal="center" vertical="center" wrapText="1"/>
    </xf>
    <xf numFmtId="0" fontId="6" fillId="31" borderId="8" xfId="0" applyFont="1" applyFill="1" applyBorder="1" applyAlignment="1">
      <alignment horizontal="center" vertical="center" wrapText="1"/>
    </xf>
    <xf numFmtId="0" fontId="6" fillId="31" borderId="22" xfId="0" applyFont="1" applyFill="1" applyBorder="1" applyAlignment="1">
      <alignment horizontal="left" vertical="center" wrapText="1"/>
    </xf>
    <xf numFmtId="0" fontId="6" fillId="31" borderId="8" xfId="0" applyFont="1" applyFill="1" applyBorder="1" applyAlignment="1">
      <alignment horizontal="left" vertical="center" wrapText="1"/>
    </xf>
    <xf numFmtId="0" fontId="7" fillId="33" borderId="15" xfId="0" applyFont="1" applyFill="1" applyBorder="1" applyAlignment="1">
      <alignment horizontal="center" vertical="center" wrapText="1"/>
    </xf>
    <xf numFmtId="0" fontId="7" fillId="33" borderId="8" xfId="0" applyFont="1" applyFill="1" applyBorder="1" applyAlignment="1">
      <alignment horizontal="center" vertical="center" wrapText="1"/>
    </xf>
    <xf numFmtId="0" fontId="6" fillId="33" borderId="15" xfId="0" applyFont="1" applyFill="1" applyBorder="1" applyAlignment="1">
      <alignment horizontal="left" vertical="center" wrapText="1"/>
    </xf>
    <xf numFmtId="0" fontId="6" fillId="33" borderId="8" xfId="0" applyFont="1" applyFill="1" applyBorder="1" applyAlignment="1">
      <alignment horizontal="left" vertical="center" wrapText="1"/>
    </xf>
    <xf numFmtId="0" fontId="7" fillId="34" borderId="15" xfId="0" applyFont="1" applyFill="1" applyBorder="1" applyAlignment="1">
      <alignment horizontal="center" vertical="center" wrapText="1"/>
    </xf>
    <xf numFmtId="0" fontId="7" fillId="34" borderId="22" xfId="0" applyFont="1" applyFill="1" applyBorder="1" applyAlignment="1">
      <alignment horizontal="center" vertical="center" wrapText="1"/>
    </xf>
    <xf numFmtId="0" fontId="7" fillId="34" borderId="15" xfId="0" applyFont="1" applyFill="1" applyBorder="1" applyAlignment="1">
      <alignment horizontal="left" vertical="center"/>
    </xf>
    <xf numFmtId="0" fontId="7" fillId="34" borderId="22" xfId="0" applyFont="1" applyFill="1" applyBorder="1" applyAlignment="1">
      <alignment horizontal="left" vertical="center"/>
    </xf>
    <xf numFmtId="0" fontId="10" fillId="2" borderId="9"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6" fillId="13" borderId="30" xfId="0" applyFont="1" applyFill="1" applyBorder="1" applyAlignment="1">
      <alignment horizontal="center" vertical="center"/>
    </xf>
    <xf numFmtId="0" fontId="6" fillId="13" borderId="25" xfId="0" applyFont="1" applyFill="1" applyBorder="1" applyAlignment="1">
      <alignment horizontal="center" vertical="center"/>
    </xf>
    <xf numFmtId="0" fontId="6" fillId="13" borderId="31" xfId="0" applyFont="1" applyFill="1" applyBorder="1" applyAlignment="1">
      <alignment horizontal="center" vertical="center"/>
    </xf>
    <xf numFmtId="0" fontId="7" fillId="37" borderId="23"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6" fillId="37" borderId="19" xfId="0" applyFont="1" applyFill="1" applyBorder="1" applyAlignment="1">
      <alignment horizontal="left" vertical="center" wrapText="1"/>
    </xf>
    <xf numFmtId="0" fontId="6" fillId="37" borderId="21" xfId="0" applyFont="1" applyFill="1" applyBorder="1" applyAlignment="1">
      <alignment horizontal="left" vertical="center" wrapText="1"/>
    </xf>
    <xf numFmtId="0" fontId="6" fillId="15" borderId="30" xfId="0" applyFont="1" applyFill="1" applyBorder="1" applyAlignment="1">
      <alignment horizontal="center" vertical="center"/>
    </xf>
    <xf numFmtId="0" fontId="6" fillId="15" borderId="25" xfId="0" applyFont="1" applyFill="1" applyBorder="1" applyAlignment="1">
      <alignment horizontal="center" vertical="center"/>
    </xf>
    <xf numFmtId="0" fontId="6" fillId="15" borderId="31" xfId="0" applyFont="1" applyFill="1" applyBorder="1" applyAlignment="1">
      <alignment horizontal="center" vertical="center"/>
    </xf>
    <xf numFmtId="0" fontId="6" fillId="40" borderId="22" xfId="0" applyFont="1" applyFill="1" applyBorder="1" applyAlignment="1">
      <alignment horizontal="center" vertical="center" wrapText="1"/>
    </xf>
    <xf numFmtId="0" fontId="6" fillId="40" borderId="8" xfId="0" applyFont="1" applyFill="1" applyBorder="1" applyAlignment="1">
      <alignment horizontal="center" vertical="center" wrapText="1"/>
    </xf>
    <xf numFmtId="0" fontId="6" fillId="40" borderId="20" xfId="0" applyFont="1" applyFill="1" applyBorder="1" applyAlignment="1">
      <alignment horizontal="left" vertical="center" wrapText="1"/>
    </xf>
    <xf numFmtId="0" fontId="6" fillId="40" borderId="21" xfId="0" applyFont="1" applyFill="1" applyBorder="1" applyAlignment="1">
      <alignment horizontal="left" vertical="center" wrapText="1"/>
    </xf>
    <xf numFmtId="0" fontId="7" fillId="40" borderId="23"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6" fillId="40" borderId="19" xfId="0" applyFont="1" applyFill="1" applyBorder="1" applyAlignment="1">
      <alignment horizontal="left" vertical="center" wrapText="1"/>
    </xf>
    <xf numFmtId="0" fontId="7" fillId="43" borderId="23" xfId="0" applyFont="1" applyFill="1" applyBorder="1" applyAlignment="1">
      <alignment horizontal="center" vertical="center" wrapText="1"/>
    </xf>
    <xf numFmtId="0" fontId="7" fillId="43" borderId="18" xfId="0" applyFont="1" applyFill="1" applyBorder="1" applyAlignment="1">
      <alignment horizontal="center" vertical="center" wrapText="1"/>
    </xf>
    <xf numFmtId="0" fontId="7" fillId="43" borderId="9" xfId="0" applyFont="1" applyFill="1" applyBorder="1" applyAlignment="1">
      <alignment horizontal="center" vertical="center" wrapText="1"/>
    </xf>
    <xf numFmtId="0" fontId="6" fillId="43" borderId="19" xfId="0" applyFont="1" applyFill="1" applyBorder="1" applyAlignment="1">
      <alignment horizontal="left" vertical="center" wrapText="1"/>
    </xf>
    <xf numFmtId="0" fontId="6" fillId="43" borderId="20" xfId="0" applyFont="1" applyFill="1" applyBorder="1" applyAlignment="1">
      <alignment horizontal="left" vertical="center" wrapText="1"/>
    </xf>
    <xf numFmtId="0" fontId="6" fillId="43" borderId="21" xfId="0" applyFont="1" applyFill="1" applyBorder="1" applyAlignment="1">
      <alignment horizontal="left" vertical="center" wrapText="1"/>
    </xf>
    <xf numFmtId="0" fontId="7" fillId="44" borderId="23" xfId="0" applyFont="1" applyFill="1" applyBorder="1" applyAlignment="1">
      <alignment horizontal="center" vertical="center" wrapText="1"/>
    </xf>
    <xf numFmtId="0" fontId="7" fillId="44" borderId="18" xfId="0" applyFont="1" applyFill="1" applyBorder="1" applyAlignment="1">
      <alignment horizontal="center" vertical="center" wrapText="1"/>
    </xf>
    <xf numFmtId="0" fontId="7" fillId="44" borderId="9" xfId="0" applyFont="1" applyFill="1" applyBorder="1" applyAlignment="1">
      <alignment horizontal="center" vertical="center" wrapText="1"/>
    </xf>
    <xf numFmtId="0" fontId="6" fillId="44" borderId="19" xfId="0" applyFont="1" applyFill="1" applyBorder="1" applyAlignment="1">
      <alignment horizontal="left" vertical="center" wrapText="1"/>
    </xf>
    <xf numFmtId="0" fontId="6" fillId="44" borderId="20" xfId="0" applyFont="1" applyFill="1" applyBorder="1" applyAlignment="1">
      <alignment horizontal="left" vertical="center" wrapText="1"/>
    </xf>
    <xf numFmtId="0" fontId="6" fillId="44" borderId="21" xfId="0" applyFont="1" applyFill="1" applyBorder="1" applyAlignment="1">
      <alignment horizontal="left" vertical="center" wrapText="1"/>
    </xf>
    <xf numFmtId="0" fontId="6" fillId="44" borderId="15" xfId="0" applyFont="1" applyFill="1" applyBorder="1" applyAlignment="1">
      <alignment horizontal="center" vertical="center" wrapText="1"/>
    </xf>
    <xf numFmtId="0" fontId="6" fillId="44" borderId="22" xfId="0" applyFont="1" applyFill="1" applyBorder="1" applyAlignment="1">
      <alignment horizontal="center" vertical="center" wrapText="1"/>
    </xf>
    <xf numFmtId="0" fontId="6" fillId="44" borderId="8" xfId="0" applyFont="1" applyFill="1" applyBorder="1" applyAlignment="1">
      <alignment horizontal="center" vertical="center" wrapText="1"/>
    </xf>
    <xf numFmtId="0" fontId="6" fillId="44" borderId="15" xfId="0" applyFont="1" applyFill="1" applyBorder="1" applyAlignment="1">
      <alignment horizontal="left" vertical="center" wrapText="1"/>
    </xf>
    <xf numFmtId="0" fontId="6" fillId="44" borderId="22" xfId="0" applyFont="1" applyFill="1" applyBorder="1" applyAlignment="1">
      <alignment horizontal="left" vertical="center" wrapText="1"/>
    </xf>
    <xf numFmtId="0" fontId="6" fillId="44" borderId="8" xfId="0" applyFont="1" applyFill="1" applyBorder="1" applyAlignment="1">
      <alignment horizontal="left" vertical="center" wrapText="1"/>
    </xf>
    <xf numFmtId="0" fontId="7" fillId="49" borderId="23"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6" fillId="49" borderId="19" xfId="0" applyFont="1" applyFill="1" applyBorder="1" applyAlignment="1">
      <alignment horizontal="left" vertical="center" wrapText="1"/>
    </xf>
    <xf numFmtId="0" fontId="6" fillId="49" borderId="21" xfId="0" applyFont="1" applyFill="1" applyBorder="1" applyAlignment="1">
      <alignment horizontal="left" vertical="center" wrapText="1"/>
    </xf>
    <xf numFmtId="0" fontId="7" fillId="75" borderId="15" xfId="0" applyFont="1" applyFill="1" applyBorder="1" applyAlignment="1">
      <alignment horizontal="center" vertical="center" wrapText="1"/>
    </xf>
    <xf numFmtId="0" fontId="7" fillId="75" borderId="22" xfId="0" applyFont="1" applyFill="1" applyBorder="1" applyAlignment="1">
      <alignment horizontal="center" vertical="center" wrapText="1"/>
    </xf>
    <xf numFmtId="0" fontId="7" fillId="75" borderId="8" xfId="0" applyFont="1" applyFill="1" applyBorder="1" applyAlignment="1">
      <alignment horizontal="center" vertical="center" wrapText="1"/>
    </xf>
    <xf numFmtId="0" fontId="6" fillId="75" borderId="15" xfId="0" applyFont="1" applyFill="1" applyBorder="1" applyAlignment="1">
      <alignment horizontal="left" vertical="center" wrapText="1"/>
    </xf>
    <xf numFmtId="0" fontId="6" fillId="75" borderId="22" xfId="0" applyFont="1" applyFill="1" applyBorder="1" applyAlignment="1">
      <alignment horizontal="left" vertical="center" wrapText="1"/>
    </xf>
    <xf numFmtId="0" fontId="6" fillId="75" borderId="8" xfId="0" applyFont="1" applyFill="1" applyBorder="1" applyAlignment="1">
      <alignment horizontal="left" vertical="center" wrapText="1"/>
    </xf>
    <xf numFmtId="0" fontId="6" fillId="60" borderId="7" xfId="0" applyFont="1" applyFill="1" applyBorder="1" applyAlignment="1">
      <alignment horizontal="left" vertical="center" wrapText="1"/>
    </xf>
    <xf numFmtId="0" fontId="6" fillId="63" borderId="22" xfId="0" applyFont="1" applyFill="1" applyBorder="1" applyAlignment="1">
      <alignment horizontal="center" vertical="center" wrapText="1"/>
    </xf>
    <xf numFmtId="0" fontId="6" fillId="63" borderId="8" xfId="0" applyFont="1" applyFill="1" applyBorder="1" applyAlignment="1">
      <alignment horizontal="center" vertical="center" wrapText="1"/>
    </xf>
    <xf numFmtId="0" fontId="6" fillId="63" borderId="20" xfId="0" applyFont="1" applyFill="1" applyBorder="1" applyAlignment="1">
      <alignment horizontal="left" vertical="center" wrapText="1"/>
    </xf>
    <xf numFmtId="0" fontId="6" fillId="63" borderId="21" xfId="0" applyFont="1" applyFill="1" applyBorder="1" applyAlignment="1">
      <alignment horizontal="left" vertical="center" wrapText="1"/>
    </xf>
    <xf numFmtId="0" fontId="7" fillId="63" borderId="18" xfId="0" applyFont="1" applyFill="1" applyBorder="1" applyAlignment="1">
      <alignment horizontal="center" vertical="center" wrapText="1"/>
    </xf>
    <xf numFmtId="0" fontId="7" fillId="63" borderId="9"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19" borderId="30" xfId="0" applyFont="1" applyFill="1" applyBorder="1" applyAlignment="1">
      <alignment horizontal="center" vertical="center"/>
    </xf>
    <xf numFmtId="0" fontId="6" fillId="19" borderId="25" xfId="0" applyFont="1" applyFill="1" applyBorder="1" applyAlignment="1">
      <alignment horizontal="center" vertical="center"/>
    </xf>
    <xf numFmtId="0" fontId="6" fillId="19" borderId="31" xfId="0" applyFont="1" applyFill="1" applyBorder="1" applyAlignment="1">
      <alignment horizontal="center" vertical="center"/>
    </xf>
    <xf numFmtId="0" fontId="7" fillId="63" borderId="23" xfId="0" applyFont="1" applyFill="1" applyBorder="1" applyAlignment="1">
      <alignment horizontal="center" vertical="center" wrapText="1"/>
    </xf>
    <xf numFmtId="0" fontId="6" fillId="63" borderId="19" xfId="0" applyFont="1" applyFill="1" applyBorder="1" applyAlignment="1">
      <alignment horizontal="left" vertical="center" wrapText="1"/>
    </xf>
    <xf numFmtId="0" fontId="7" fillId="57" borderId="23" xfId="0" applyFont="1" applyFill="1" applyBorder="1" applyAlignment="1">
      <alignment horizontal="center" vertical="center" wrapText="1"/>
    </xf>
    <xf numFmtId="0" fontId="7" fillId="57" borderId="18" xfId="0" applyFont="1" applyFill="1" applyBorder="1" applyAlignment="1">
      <alignment horizontal="center" vertical="center" wrapText="1"/>
    </xf>
    <xf numFmtId="0" fontId="7" fillId="57" borderId="9" xfId="0" applyFont="1" applyFill="1" applyBorder="1" applyAlignment="1">
      <alignment horizontal="center" vertical="center" wrapText="1"/>
    </xf>
    <xf numFmtId="0" fontId="6" fillId="57" borderId="19" xfId="0" applyFont="1" applyFill="1" applyBorder="1" applyAlignment="1">
      <alignment horizontal="left" vertical="center" wrapText="1"/>
    </xf>
    <xf numFmtId="0" fontId="6" fillId="57" borderId="20" xfId="0" applyFont="1" applyFill="1" applyBorder="1" applyAlignment="1">
      <alignment horizontal="left" vertical="center" wrapText="1"/>
    </xf>
    <xf numFmtId="0" fontId="6" fillId="57" borderId="21" xfId="0" applyFont="1" applyFill="1" applyBorder="1" applyAlignment="1">
      <alignment horizontal="left" vertical="center" wrapText="1"/>
    </xf>
    <xf numFmtId="0" fontId="7" fillId="60" borderId="23" xfId="0" applyFont="1" applyFill="1" applyBorder="1" applyAlignment="1">
      <alignment horizontal="center" vertical="center" wrapText="1"/>
    </xf>
    <xf numFmtId="0" fontId="7" fillId="60" borderId="18" xfId="0" applyFont="1" applyFill="1" applyBorder="1" applyAlignment="1">
      <alignment horizontal="center" vertical="center" wrapText="1"/>
    </xf>
    <xf numFmtId="0" fontId="7" fillId="60" borderId="9" xfId="0" applyFont="1" applyFill="1" applyBorder="1" applyAlignment="1">
      <alignment horizontal="center" vertical="center" wrapText="1"/>
    </xf>
    <xf numFmtId="0" fontId="6" fillId="60" borderId="19" xfId="0" applyFont="1" applyFill="1" applyBorder="1" applyAlignment="1">
      <alignment horizontal="left" vertical="center" wrapText="1"/>
    </xf>
    <xf numFmtId="0" fontId="6" fillId="60" borderId="20" xfId="0" applyFont="1" applyFill="1" applyBorder="1" applyAlignment="1">
      <alignment horizontal="left" vertical="center" wrapText="1"/>
    </xf>
    <xf numFmtId="0" fontId="6" fillId="60" borderId="21" xfId="0" applyFont="1" applyFill="1" applyBorder="1" applyAlignment="1">
      <alignment horizontal="left" vertical="center" wrapText="1"/>
    </xf>
    <xf numFmtId="0" fontId="7" fillId="57" borderId="7" xfId="0" applyFont="1" applyFill="1" applyBorder="1" applyAlignment="1">
      <alignment horizontal="center" vertical="center" wrapText="1"/>
    </xf>
    <xf numFmtId="0" fontId="6" fillId="57" borderId="7" xfId="0" applyFont="1" applyFill="1" applyBorder="1" applyAlignment="1">
      <alignment horizontal="left" vertical="center" wrapText="1"/>
    </xf>
    <xf numFmtId="0" fontId="7" fillId="60" borderId="7" xfId="0" applyFont="1" applyFill="1" applyBorder="1" applyAlignment="1">
      <alignment horizontal="center" vertical="center" wrapText="1"/>
    </xf>
    <xf numFmtId="0" fontId="7" fillId="78" borderId="23" xfId="0" applyFont="1" applyFill="1" applyBorder="1" applyAlignment="1">
      <alignment horizontal="center" vertical="center" wrapText="1"/>
    </xf>
    <xf numFmtId="0" fontId="7" fillId="78" borderId="18" xfId="0" applyFont="1" applyFill="1" applyBorder="1" applyAlignment="1">
      <alignment horizontal="center" vertical="center" wrapText="1"/>
    </xf>
    <xf numFmtId="0" fontId="7" fillId="78" borderId="9" xfId="0" applyFont="1" applyFill="1" applyBorder="1" applyAlignment="1">
      <alignment horizontal="center" vertical="center" wrapText="1"/>
    </xf>
    <xf numFmtId="0" fontId="6" fillId="78" borderId="19" xfId="0" applyFont="1" applyFill="1" applyBorder="1" applyAlignment="1">
      <alignment horizontal="left" vertical="center" wrapText="1"/>
    </xf>
    <xf numFmtId="0" fontId="6" fillId="78" borderId="20" xfId="0" applyFont="1" applyFill="1" applyBorder="1" applyAlignment="1">
      <alignment horizontal="left" vertical="center" wrapText="1"/>
    </xf>
    <xf numFmtId="0" fontId="6" fillId="78" borderId="21" xfId="0" applyFont="1" applyFill="1" applyBorder="1" applyAlignment="1">
      <alignment horizontal="left" vertical="center" wrapText="1"/>
    </xf>
    <xf numFmtId="0" fontId="6" fillId="28" borderId="30" xfId="0" applyFont="1" applyFill="1" applyBorder="1" applyAlignment="1">
      <alignment horizontal="center" vertical="center"/>
    </xf>
    <xf numFmtId="0" fontId="6" fillId="28" borderId="25" xfId="0" applyFont="1" applyFill="1" applyBorder="1" applyAlignment="1">
      <alignment horizontal="center" vertical="center"/>
    </xf>
    <xf numFmtId="0" fontId="6" fillId="28" borderId="31" xfId="0" applyFont="1" applyFill="1" applyBorder="1" applyAlignment="1">
      <alignment horizontal="center" vertical="center"/>
    </xf>
    <xf numFmtId="0" fontId="6" fillId="0" borderId="7" xfId="0" applyFont="1" applyBorder="1" applyAlignment="1">
      <alignment horizontal="left" vertical="top" wrapText="1"/>
    </xf>
    <xf numFmtId="0" fontId="0" fillId="0" borderId="7" xfId="0" applyFont="1" applyBorder="1" applyAlignment="1">
      <alignment horizontal="left" vertical="top" wrapText="1"/>
    </xf>
  </cellXfs>
  <cellStyles count="2">
    <cellStyle name="Hyperlink" xfId="1" builtinId="8"/>
    <cellStyle name="Normal" xfId="0" builtinId="0"/>
  </cellStyles>
  <dxfs count="48">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s>
  <tableStyles count="0" defaultTableStyle="TableStyleMedium2" defaultPivotStyle="PivotStyleLight16"/>
  <colors>
    <mruColors>
      <color rgb="FF9D9D9D"/>
      <color rgb="FFFF5712"/>
      <color rgb="FFDF6613"/>
      <color rgb="FFE26714"/>
      <color rgb="FFCC5D12"/>
      <color rgb="FFBC5610"/>
      <color rgb="FFED8137"/>
      <color rgb="FFF2A068"/>
      <color rgb="FFF6C1A0"/>
      <color rgb="FFEB70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E$6" lockText="1" noThreeD="1"/>
</file>

<file path=xl/ctrlProps/ctrlProp2.xml><?xml version="1.0" encoding="utf-8"?>
<formControlPr xmlns="http://schemas.microsoft.com/office/spreadsheetml/2009/9/main" objectType="CheckBox" fmlaLink="$F$6" lockText="1" noThreeD="1"/>
</file>

<file path=xl/ctrlProps/ctrlProp3.xml><?xml version="1.0" encoding="utf-8"?>
<formControlPr xmlns="http://schemas.microsoft.com/office/spreadsheetml/2009/9/main" objectType="CheckBox" fmlaLink="$G$6" lockText="1" noThreeD="1"/>
</file>

<file path=xl/ctrlProps/ctrlProp4.xml><?xml version="1.0" encoding="utf-8"?>
<formControlPr xmlns="http://schemas.microsoft.com/office/spreadsheetml/2009/9/main" objectType="CheckBox" fmlaLink="$E$7" lockText="1" noThreeD="1"/>
</file>

<file path=xl/ctrlProps/ctrlProp5.xml><?xml version="1.0" encoding="utf-8"?>
<formControlPr xmlns="http://schemas.microsoft.com/office/spreadsheetml/2009/9/main" objectType="CheckBox" fmlaLink="$F$7" lockText="1" noThreeD="1"/>
</file>

<file path=xl/ctrlProps/ctrlProp6.xml><?xml version="1.0" encoding="utf-8"?>
<formControlPr xmlns="http://schemas.microsoft.com/office/spreadsheetml/2009/9/main" objectType="CheckBox" fmlaLink="$G$7" lockText="1" noThreeD="1"/>
</file>

<file path=xl/ctrlProps/ctrlProp7.xml><?xml version="1.0" encoding="utf-8"?>
<formControlPr xmlns="http://schemas.microsoft.com/office/spreadsheetml/2009/9/main" objectType="CheckBox" fmlaLink="$H$6" lockText="1" noThreeD="1"/>
</file>

<file path=xl/ctrlProps/ctrlProp8.xml><?xml version="1.0" encoding="utf-8"?>
<formControlPr xmlns="http://schemas.microsoft.com/office/spreadsheetml/2009/9/main" objectType="CheckBox" fmlaLink="$I$6" lockText="1" noThreeD="1"/>
</file>

<file path=xl/ctrlProps/ctrlProp9.xml><?xml version="1.0" encoding="utf-8"?>
<formControlPr xmlns="http://schemas.microsoft.com/office/spreadsheetml/2009/9/main" objectType="CheckBox" fmlaLink="$J$6" lockText="1" noThreeD="1"/>
</file>

<file path=xl/ctrlProps/ctrlProp10.xml><?xml version="1.0" encoding="utf-8"?>
<formControlPr xmlns="http://schemas.microsoft.com/office/spreadsheetml/2009/9/main" objectType="CheckBox" fmlaLink="$H$7" lockText="1" noThreeD="1"/>
</file>

<file path=xl/ctrlProps/ctrlProp11.xml><?xml version="1.0" encoding="utf-8"?>
<formControlPr xmlns="http://schemas.microsoft.com/office/spreadsheetml/2009/9/main" objectType="CheckBox" fmlaLink="$I$7" lockText="1" noThreeD="1"/>
</file>

<file path=xl/ctrlProps/ctrlProp12.xml><?xml version="1.0" encoding="utf-8"?>
<formControlPr xmlns="http://schemas.microsoft.com/office/spreadsheetml/2009/9/main" objectType="CheckBox" fmlaLink="$J$7" lockText="1" noThreeD="1"/>
</file>

<file path=xl/ctrlProps/ctrlProp13.xml><?xml version="1.0" encoding="utf-8"?>
<formControlPr xmlns="http://schemas.microsoft.com/office/spreadsheetml/2009/9/main" objectType="CheckBox" fmlaLink="$K$6" lockText="1" noThreeD="1"/>
</file>

<file path=xl/ctrlProps/ctrlProp14.xml><?xml version="1.0" encoding="utf-8"?>
<formControlPr xmlns="http://schemas.microsoft.com/office/spreadsheetml/2009/9/main" objectType="CheckBox" fmlaLink="$L$6" lockText="1" noThreeD="1"/>
</file>

<file path=xl/ctrlProps/ctrlProp15.xml><?xml version="1.0" encoding="utf-8"?>
<formControlPr xmlns="http://schemas.microsoft.com/office/spreadsheetml/2009/9/main" objectType="CheckBox" fmlaLink="$M$6" lockText="1" noThreeD="1"/>
</file>

<file path=xl/ctrlProps/ctrlProp16.xml><?xml version="1.0" encoding="utf-8"?>
<formControlPr xmlns="http://schemas.microsoft.com/office/spreadsheetml/2009/9/main" objectType="CheckBox" fmlaLink="$K$7" lockText="1" noThreeD="1"/>
</file>

<file path=xl/ctrlProps/ctrlProp17.xml><?xml version="1.0" encoding="utf-8"?>
<formControlPr xmlns="http://schemas.microsoft.com/office/spreadsheetml/2009/9/main" objectType="CheckBox" fmlaLink="$L$7" lockText="1" noThreeD="1"/>
</file>

<file path=xl/ctrlProps/ctrlProp18.xml><?xml version="1.0" encoding="utf-8"?>
<formControlPr xmlns="http://schemas.microsoft.com/office/spreadsheetml/2009/9/main" objectType="CheckBox" fmlaLink="$M$7" lockText="1" noThreeD="1"/>
</file>

<file path=xl/ctrlProps/ctrlProp19.xml><?xml version="1.0" encoding="utf-8"?>
<formControlPr xmlns="http://schemas.microsoft.com/office/spreadsheetml/2009/9/main" objectType="CheckBox" fmlaLink="$E$3" lockText="1" noThreeD="1"/>
</file>

<file path=xl/ctrlProps/ctrlProp20.xml><?xml version="1.0" encoding="utf-8"?>
<formControlPr xmlns="http://schemas.microsoft.com/office/spreadsheetml/2009/9/main" objectType="CheckBox" fmlaLink="$F$3" lockText="1" noThreeD="1"/>
</file>

<file path=xl/ctrlProps/ctrlProp21.xml><?xml version="1.0" encoding="utf-8"?>
<formControlPr xmlns="http://schemas.microsoft.com/office/spreadsheetml/2009/9/main" objectType="CheckBox" fmlaLink="$G$3" lockText="1" noThreeD="1"/>
</file>

<file path=xl/ctrlProps/ctrlProp22.xml><?xml version="1.0" encoding="utf-8"?>
<formControlPr xmlns="http://schemas.microsoft.com/office/spreadsheetml/2009/9/main" objectType="CheckBox" fmlaLink="$H$3" lockText="1" noThreeD="1"/>
</file>

<file path=xl/ctrlProps/ctrlProp23.xml><?xml version="1.0" encoding="utf-8"?>
<formControlPr xmlns="http://schemas.microsoft.com/office/spreadsheetml/2009/9/main" objectType="CheckBox" fmlaLink="$I$3" lockText="1" noThreeD="1"/>
</file>

<file path=xl/ctrlProps/ctrlProp24.xml><?xml version="1.0" encoding="utf-8"?>
<formControlPr xmlns="http://schemas.microsoft.com/office/spreadsheetml/2009/9/main" objectType="CheckBox" fmlaLink="$J$3" lockText="1" noThreeD="1"/>
</file>

<file path=xl/ctrlProps/ctrlProp25.xml><?xml version="1.0" encoding="utf-8"?>
<formControlPr xmlns="http://schemas.microsoft.com/office/spreadsheetml/2009/9/main" objectType="CheckBox" fmlaLink="$K$3" lockText="1" noThreeD="1"/>
</file>

<file path=xl/ctrlProps/ctrlProp26.xml><?xml version="1.0" encoding="utf-8"?>
<formControlPr xmlns="http://schemas.microsoft.com/office/spreadsheetml/2009/9/main" objectType="CheckBox" fmlaLink="$L$3" lockText="1" noThreeD="1"/>
</file>

<file path=xl/ctrlProps/ctrlProp27.xml><?xml version="1.0" encoding="utf-8"?>
<formControlPr xmlns="http://schemas.microsoft.com/office/spreadsheetml/2009/9/main" objectType="CheckBox" fmlaLink="$M$3" lockText="1" noThreeD="1"/>
</file>

<file path=xl/ctrlProps/ctrlProp28.xml><?xml version="1.0" encoding="utf-8"?>
<formControlPr xmlns="http://schemas.microsoft.com/office/spreadsheetml/2009/9/main" objectType="CheckBox" fmlaLink="$E$5" lockText="1" noThreeD="1"/>
</file>

<file path=xl/ctrlProps/ctrlProp29.xml><?xml version="1.0" encoding="utf-8"?>
<formControlPr xmlns="http://schemas.microsoft.com/office/spreadsheetml/2009/9/main" objectType="CheckBox" fmlaLink="$F$5" lockText="1" noThreeD="1"/>
</file>

<file path=xl/ctrlProps/ctrlProp30.xml><?xml version="1.0" encoding="utf-8"?>
<formControlPr xmlns="http://schemas.microsoft.com/office/spreadsheetml/2009/9/main" objectType="CheckBox" fmlaLink="$G$5" lockText="1" noThreeD="1"/>
</file>

<file path=xl/ctrlProps/ctrlProp31.xml><?xml version="1.0" encoding="utf-8"?>
<formControlPr xmlns="http://schemas.microsoft.com/office/spreadsheetml/2009/9/main" objectType="CheckBox" fmlaLink="$H$5" lockText="1" noThreeD="1"/>
</file>

<file path=xl/ctrlProps/ctrlProp32.xml><?xml version="1.0" encoding="utf-8"?>
<formControlPr xmlns="http://schemas.microsoft.com/office/spreadsheetml/2009/9/main" objectType="CheckBox" fmlaLink="$I$5" lockText="1" noThreeD="1"/>
</file>

<file path=xl/ctrlProps/ctrlProp33.xml><?xml version="1.0" encoding="utf-8"?>
<formControlPr xmlns="http://schemas.microsoft.com/office/spreadsheetml/2009/9/main" objectType="CheckBox" fmlaLink="$J$5" lockText="1" noThreeD="1"/>
</file>

<file path=xl/ctrlProps/ctrlProp34.xml><?xml version="1.0" encoding="utf-8"?>
<formControlPr xmlns="http://schemas.microsoft.com/office/spreadsheetml/2009/9/main" objectType="CheckBox" fmlaLink="$K$5" lockText="1" noThreeD="1"/>
</file>

<file path=xl/ctrlProps/ctrlProp35.xml><?xml version="1.0" encoding="utf-8"?>
<formControlPr xmlns="http://schemas.microsoft.com/office/spreadsheetml/2009/9/main" objectType="CheckBox" fmlaLink="$L$5" lockText="1" noThreeD="1"/>
</file>

<file path=xl/ctrlProps/ctrlProp36.xml><?xml version="1.0" encoding="utf-8"?>
<formControlPr xmlns="http://schemas.microsoft.com/office/spreadsheetml/2009/9/main" objectType="CheckBox" fmlaLink="$M$5" lockText="1" noThreeD="1"/>
</file>

<file path=xl/ctrlProps/ctrlProp37.xml><?xml version="1.0" encoding="utf-8"?>
<formControlPr xmlns="http://schemas.microsoft.com/office/spreadsheetml/2009/9/main" objectType="CheckBox" fmlaLink="$E$4" lockText="1" noThreeD="1"/>
</file>

<file path=xl/ctrlProps/ctrlProp38.xml><?xml version="1.0" encoding="utf-8"?>
<formControlPr xmlns="http://schemas.microsoft.com/office/spreadsheetml/2009/9/main" objectType="CheckBox" fmlaLink="$F$4" lockText="1" noThreeD="1"/>
</file>

<file path=xl/ctrlProps/ctrlProp39.xml><?xml version="1.0" encoding="utf-8"?>
<formControlPr xmlns="http://schemas.microsoft.com/office/spreadsheetml/2009/9/main" objectType="CheckBox" fmlaLink="$G$4" lockText="1" noThreeD="1"/>
</file>

<file path=xl/ctrlProps/ctrlProp40.xml><?xml version="1.0" encoding="utf-8"?>
<formControlPr xmlns="http://schemas.microsoft.com/office/spreadsheetml/2009/9/main" objectType="CheckBox" fmlaLink="$H$4" lockText="1" noThreeD="1"/>
</file>

<file path=xl/ctrlProps/ctrlProp41.xml><?xml version="1.0" encoding="utf-8"?>
<formControlPr xmlns="http://schemas.microsoft.com/office/spreadsheetml/2009/9/main" objectType="CheckBox" fmlaLink="$I$4" lockText="1" noThreeD="1"/>
</file>

<file path=xl/ctrlProps/ctrlProp42.xml><?xml version="1.0" encoding="utf-8"?>
<formControlPr xmlns="http://schemas.microsoft.com/office/spreadsheetml/2009/9/main" objectType="CheckBox" fmlaLink="$J$4" lockText="1" noThreeD="1"/>
</file>

<file path=xl/ctrlProps/ctrlProp43.xml><?xml version="1.0" encoding="utf-8"?>
<formControlPr xmlns="http://schemas.microsoft.com/office/spreadsheetml/2009/9/main" objectType="CheckBox" fmlaLink="$K$4" lockText="1" noThreeD="1"/>
</file>

<file path=xl/ctrlProps/ctrlProp44.xml><?xml version="1.0" encoding="utf-8"?>
<formControlPr xmlns="http://schemas.microsoft.com/office/spreadsheetml/2009/9/main" objectType="CheckBox" fmlaLink="$L$4" lockText="1" noThreeD="1"/>
</file>

<file path=xl/ctrlProps/ctrlProp45.xml><?xml version="1.0" encoding="utf-8"?>
<formControlPr xmlns="http://schemas.microsoft.com/office/spreadsheetml/2009/9/main" objectType="CheckBox" fmlaLink="$M$4" lockText="1" noThreeD="1"/>
</file>

<file path=xl/ctrlProps/ctrlProp46.xml><?xml version="1.0" encoding="utf-8"?>
<formControlPr xmlns="http://schemas.microsoft.com/office/spreadsheetml/2009/9/main" objectType="CheckBox" fmlaLink="$E$3" lockText="1" noThreeD="1"/>
</file>

<file path=xl/ctrlProps/ctrlProp47.xml><?xml version="1.0" encoding="utf-8"?>
<formControlPr xmlns="http://schemas.microsoft.com/office/spreadsheetml/2009/9/main" objectType="CheckBox" fmlaLink="$F$3" lockText="1" noThreeD="1"/>
</file>

<file path=xl/ctrlProps/ctrlProp48.xml><?xml version="1.0" encoding="utf-8"?>
<formControlPr xmlns="http://schemas.microsoft.com/office/spreadsheetml/2009/9/main" objectType="CheckBox" fmlaLink="$G$3" lockText="1" noThreeD="1"/>
</file>

<file path=xl/ctrlProps/ctrlProp49.xml><?xml version="1.0" encoding="utf-8"?>
<formControlPr xmlns="http://schemas.microsoft.com/office/spreadsheetml/2009/9/main" objectType="CheckBox" fmlaLink="$E$4" lockText="1" noThreeD="1"/>
</file>

<file path=xl/ctrlProps/ctrlProp50.xml><?xml version="1.0" encoding="utf-8"?>
<formControlPr xmlns="http://schemas.microsoft.com/office/spreadsheetml/2009/9/main" objectType="CheckBox" fmlaLink="$F$4" lockText="1" noThreeD="1"/>
</file>

<file path=xl/ctrlProps/ctrlProp51.xml><?xml version="1.0" encoding="utf-8"?>
<formControlPr xmlns="http://schemas.microsoft.com/office/spreadsheetml/2009/9/main" objectType="CheckBox" fmlaLink="$G$4" lockText="1" noThreeD="1"/>
</file>

<file path=xl/ctrlProps/ctrlProp52.xml><?xml version="1.0" encoding="utf-8"?>
<formControlPr xmlns="http://schemas.microsoft.com/office/spreadsheetml/2009/9/main" objectType="CheckBox" fmlaLink="$E$6" lockText="1" noThreeD="1"/>
</file>

<file path=xl/ctrlProps/ctrlProp53.xml><?xml version="1.0" encoding="utf-8"?>
<formControlPr xmlns="http://schemas.microsoft.com/office/spreadsheetml/2009/9/main" objectType="CheckBox" fmlaLink="$E$7" lockText="1" noThreeD="1"/>
</file>

<file path=xl/ctrlProps/ctrlProp54.xml><?xml version="1.0" encoding="utf-8"?>
<formControlPr xmlns="http://schemas.microsoft.com/office/spreadsheetml/2009/9/main" objectType="CheckBox" fmlaLink="$E$8" lockText="1" noThreeD="1"/>
</file>

<file path=xl/ctrlProps/ctrlProp55.xml><?xml version="1.0" encoding="utf-8"?>
<formControlPr xmlns="http://schemas.microsoft.com/office/spreadsheetml/2009/9/main" objectType="CheckBox" fmlaLink="$E$9" lockText="1" noThreeD="1"/>
</file>

<file path=xl/ctrlProps/ctrlProp56.xml><?xml version="1.0" encoding="utf-8"?>
<formControlPr xmlns="http://schemas.microsoft.com/office/spreadsheetml/2009/9/main" objectType="CheckBox" fmlaLink="$E$10" lockText="1" noThreeD="1"/>
</file>

<file path=xl/ctrlProps/ctrlProp57.xml><?xml version="1.0" encoding="utf-8"?>
<formControlPr xmlns="http://schemas.microsoft.com/office/spreadsheetml/2009/9/main" objectType="CheckBox" fmlaLink="$E$11" lockText="1" noThreeD="1"/>
</file>

<file path=xl/ctrlProps/ctrlProp58.xml><?xml version="1.0" encoding="utf-8"?>
<formControlPr xmlns="http://schemas.microsoft.com/office/spreadsheetml/2009/9/main" objectType="CheckBox" fmlaLink="$E$12" lockText="1" noThreeD="1"/>
</file>

<file path=xl/ctrlProps/ctrlProp59.xml><?xml version="1.0" encoding="utf-8"?>
<formControlPr xmlns="http://schemas.microsoft.com/office/spreadsheetml/2009/9/main" objectType="CheckBox" fmlaLink="$F$6" lockText="1" noThreeD="1"/>
</file>

<file path=xl/ctrlProps/ctrlProp60.xml><?xml version="1.0" encoding="utf-8"?>
<formControlPr xmlns="http://schemas.microsoft.com/office/spreadsheetml/2009/9/main" objectType="CheckBox" fmlaLink="$F$7" lockText="1" noThreeD="1"/>
</file>

<file path=xl/ctrlProps/ctrlProp61.xml><?xml version="1.0" encoding="utf-8"?>
<formControlPr xmlns="http://schemas.microsoft.com/office/spreadsheetml/2009/9/main" objectType="CheckBox" fmlaLink="$F$8" lockText="1" noThreeD="1"/>
</file>

<file path=xl/ctrlProps/ctrlProp62.xml><?xml version="1.0" encoding="utf-8"?>
<formControlPr xmlns="http://schemas.microsoft.com/office/spreadsheetml/2009/9/main" objectType="CheckBox" fmlaLink="$F$9" lockText="1" noThreeD="1"/>
</file>

<file path=xl/ctrlProps/ctrlProp63.xml><?xml version="1.0" encoding="utf-8"?>
<formControlPr xmlns="http://schemas.microsoft.com/office/spreadsheetml/2009/9/main" objectType="CheckBox" fmlaLink="$F$10" lockText="1" noThreeD="1"/>
</file>

<file path=xl/ctrlProps/ctrlProp64.xml><?xml version="1.0" encoding="utf-8"?>
<formControlPr xmlns="http://schemas.microsoft.com/office/spreadsheetml/2009/9/main" objectType="CheckBox" fmlaLink="$F$11" lockText="1" noThreeD="1"/>
</file>

<file path=xl/ctrlProps/ctrlProp65.xml><?xml version="1.0" encoding="utf-8"?>
<formControlPr xmlns="http://schemas.microsoft.com/office/spreadsheetml/2009/9/main" objectType="CheckBox" fmlaLink="$F$12" lockText="1" noThreeD="1"/>
</file>

<file path=xl/ctrlProps/ctrlProp66.xml><?xml version="1.0" encoding="utf-8"?>
<formControlPr xmlns="http://schemas.microsoft.com/office/spreadsheetml/2009/9/main" objectType="CheckBox" fmlaLink="$G$6" lockText="1" noThreeD="1"/>
</file>

<file path=xl/ctrlProps/ctrlProp67.xml><?xml version="1.0" encoding="utf-8"?>
<formControlPr xmlns="http://schemas.microsoft.com/office/spreadsheetml/2009/9/main" objectType="CheckBox" fmlaLink="$G$7" lockText="1" noThreeD="1"/>
</file>

<file path=xl/ctrlProps/ctrlProp68.xml><?xml version="1.0" encoding="utf-8"?>
<formControlPr xmlns="http://schemas.microsoft.com/office/spreadsheetml/2009/9/main" objectType="CheckBox" fmlaLink="$G$7" lockText="1" noThreeD="1"/>
</file>

<file path=xl/ctrlProps/ctrlProp69.xml><?xml version="1.0" encoding="utf-8"?>
<formControlPr xmlns="http://schemas.microsoft.com/office/spreadsheetml/2009/9/main" objectType="CheckBox" fmlaLink="$G$8" lockText="1" noThreeD="1"/>
</file>

<file path=xl/ctrlProps/ctrlProp70.xml><?xml version="1.0" encoding="utf-8"?>
<formControlPr xmlns="http://schemas.microsoft.com/office/spreadsheetml/2009/9/main" objectType="CheckBox" fmlaLink="$G$7" lockText="1" noThreeD="1"/>
</file>

<file path=xl/ctrlProps/ctrlProp71.xml><?xml version="1.0" encoding="utf-8"?>
<formControlPr xmlns="http://schemas.microsoft.com/office/spreadsheetml/2009/9/main" objectType="CheckBox" fmlaLink="$G$8" lockText="1" noThreeD="1"/>
</file>

<file path=xl/ctrlProps/ctrlProp72.xml><?xml version="1.0" encoding="utf-8"?>
<formControlPr xmlns="http://schemas.microsoft.com/office/spreadsheetml/2009/9/main" objectType="CheckBox" fmlaLink="$G$7" lockText="1" noThreeD="1"/>
</file>

<file path=xl/ctrlProps/ctrlProp73.xml><?xml version="1.0" encoding="utf-8"?>
<formControlPr xmlns="http://schemas.microsoft.com/office/spreadsheetml/2009/9/main" objectType="CheckBox" fmlaLink="$G$9" lockText="1" noThreeD="1"/>
</file>

<file path=xl/ctrlProps/ctrlProp74.xml><?xml version="1.0" encoding="utf-8"?>
<formControlPr xmlns="http://schemas.microsoft.com/office/spreadsheetml/2009/9/main" objectType="CheckBox" fmlaLink="$G$7" lockText="1" noThreeD="1"/>
</file>

<file path=xl/ctrlProps/ctrlProp75.xml><?xml version="1.0" encoding="utf-8"?>
<formControlPr xmlns="http://schemas.microsoft.com/office/spreadsheetml/2009/9/main" objectType="CheckBox" fmlaLink="$G$8" lockText="1" noThreeD="1"/>
</file>

<file path=xl/ctrlProps/ctrlProp76.xml><?xml version="1.0" encoding="utf-8"?>
<formControlPr xmlns="http://schemas.microsoft.com/office/spreadsheetml/2009/9/main" objectType="CheckBox" fmlaLink="$G$7" lockText="1" noThreeD="1"/>
</file>

<file path=xl/ctrlProps/ctrlProp77.xml><?xml version="1.0" encoding="utf-8"?>
<formControlPr xmlns="http://schemas.microsoft.com/office/spreadsheetml/2009/9/main" objectType="CheckBox" fmlaLink="$G$10" lockText="1" noThreeD="1"/>
</file>

<file path=xl/ctrlProps/ctrlProp78.xml><?xml version="1.0" encoding="utf-8"?>
<formControlPr xmlns="http://schemas.microsoft.com/office/spreadsheetml/2009/9/main" objectType="CheckBox" fmlaLink="$G$7" lockText="1" noThreeD="1"/>
</file>

<file path=xl/ctrlProps/ctrlProp79.xml><?xml version="1.0" encoding="utf-8"?>
<formControlPr xmlns="http://schemas.microsoft.com/office/spreadsheetml/2009/9/main" objectType="CheckBox" fmlaLink="$G$8" lockText="1" noThreeD="1"/>
</file>

<file path=xl/ctrlProps/ctrlProp80.xml><?xml version="1.0" encoding="utf-8"?>
<formControlPr xmlns="http://schemas.microsoft.com/office/spreadsheetml/2009/9/main" objectType="CheckBox" fmlaLink="$G$7" lockText="1" noThreeD="1"/>
</file>

<file path=xl/ctrlProps/ctrlProp81.xml><?xml version="1.0" encoding="utf-8"?>
<formControlPr xmlns="http://schemas.microsoft.com/office/spreadsheetml/2009/9/main" objectType="CheckBox" fmlaLink="$G$11" lockText="1" noThreeD="1"/>
</file>

<file path=xl/ctrlProps/ctrlProp82.xml><?xml version="1.0" encoding="utf-8"?>
<formControlPr xmlns="http://schemas.microsoft.com/office/spreadsheetml/2009/9/main" objectType="CheckBox" fmlaLink="$G$7" lockText="1" noThreeD="1"/>
</file>

<file path=xl/ctrlProps/ctrlProp83.xml><?xml version="1.0" encoding="utf-8"?>
<formControlPr xmlns="http://schemas.microsoft.com/office/spreadsheetml/2009/9/main" objectType="CheckBox" fmlaLink="$G$8" lockText="1" noThreeD="1"/>
</file>

<file path=xl/ctrlProps/ctrlProp84.xml><?xml version="1.0" encoding="utf-8"?>
<formControlPr xmlns="http://schemas.microsoft.com/office/spreadsheetml/2009/9/main" objectType="CheckBox" fmlaLink="$G$7" lockText="1" noThreeD="1"/>
</file>

<file path=xl/ctrlProps/ctrlProp85.xml><?xml version="1.0" encoding="utf-8"?>
<formControlPr xmlns="http://schemas.microsoft.com/office/spreadsheetml/2009/9/main" objectType="CheckBox" fmlaLink="$G$12" lockText="1" noThreeD="1"/>
</file>

<file path=xl/ctrlProps/ctrlProp86.xml><?xml version="1.0" encoding="utf-8"?>
<formControlPr xmlns="http://schemas.microsoft.com/office/spreadsheetml/2009/9/main" objectType="CheckBox" fmlaLink="$E$14" lockText="1" noThreeD="1"/>
</file>

<file path=xl/ctrlProps/ctrlProp87.xml><?xml version="1.0" encoding="utf-8"?>
<formControlPr xmlns="http://schemas.microsoft.com/office/spreadsheetml/2009/9/main" objectType="CheckBox" fmlaLink="$E$15" lockText="1" noThreeD="1"/>
</file>

<file path=xl/ctrlProps/ctrlProp88.xml><?xml version="1.0" encoding="utf-8"?>
<formControlPr xmlns="http://schemas.microsoft.com/office/spreadsheetml/2009/9/main" objectType="CheckBox" fmlaLink="$E$17" lockText="1" noThreeD="1"/>
</file>

<file path=xl/ctrlProps/ctrlProp89.xml><?xml version="1.0" encoding="utf-8"?>
<formControlPr xmlns="http://schemas.microsoft.com/office/spreadsheetml/2009/9/main" objectType="CheckBox" fmlaLink="$F$14" lockText="1" noThreeD="1"/>
</file>

<file path=xl/ctrlProps/ctrlProp90.xml><?xml version="1.0" encoding="utf-8"?>
<formControlPr xmlns="http://schemas.microsoft.com/office/spreadsheetml/2009/9/main" objectType="CheckBox" fmlaLink="$G$14" lockText="1" noThreeD="1"/>
</file>

<file path=xl/ctrlProps/ctrlProp91.xml><?xml version="1.0" encoding="utf-8"?>
<formControlPr xmlns="http://schemas.microsoft.com/office/spreadsheetml/2009/9/main" objectType="CheckBox" fmlaLink="$F$15" lockText="1" noThreeD="1"/>
</file>

<file path=xl/ctrlProps/ctrlProp92.xml><?xml version="1.0" encoding="utf-8"?>
<formControlPr xmlns="http://schemas.microsoft.com/office/spreadsheetml/2009/9/main" objectType="CheckBox" fmlaLink="$F$17" lockText="1" noThreeD="1"/>
</file>

<file path=xl/ctrlProps/ctrlProp93.xml><?xml version="1.0" encoding="utf-8"?>
<formControlPr xmlns="http://schemas.microsoft.com/office/spreadsheetml/2009/9/main" objectType="CheckBox" fmlaLink="$F$14" lockText="1" noThreeD="1"/>
</file>

<file path=xl/ctrlProps/ctrlProp94.xml><?xml version="1.0" encoding="utf-8"?>
<formControlPr xmlns="http://schemas.microsoft.com/office/spreadsheetml/2009/9/main" objectType="CheckBox" fmlaLink="$G$15" lockText="1" noThreeD="1"/>
</file>

<file path=xl/ctrlProps/ctrlProp95.xml><?xml version="1.0" encoding="utf-8"?>
<formControlPr xmlns="http://schemas.microsoft.com/office/spreadsheetml/2009/9/main" objectType="CheckBox" fmlaLink="$G$17" lockText="1" noThreeD="1"/>
</file>

<file path=xl/ctrlProps/ctrlProp96.xml><?xml version="1.0" encoding="utf-8"?>
<formControlPr xmlns="http://schemas.microsoft.com/office/spreadsheetml/2009/9/main" objectType="CheckBox" fmlaLink="$H$3" lockText="1" noThreeD="1"/>
</file>

<file path=xl/ctrlProps/ctrlProp97.xml><?xml version="1.0" encoding="utf-8"?>
<formControlPr xmlns="http://schemas.microsoft.com/office/spreadsheetml/2009/9/main" objectType="CheckBox" fmlaLink="$I$3" lockText="1" noThreeD="1"/>
</file>

<file path=xl/ctrlProps/ctrlProp98.xml><?xml version="1.0" encoding="utf-8"?>
<formControlPr xmlns="http://schemas.microsoft.com/office/spreadsheetml/2009/9/main" objectType="CheckBox" fmlaLink="$J$3" lockText="1" noThreeD="1"/>
</file>

<file path=xl/ctrlProps/ctrlProp99.xml><?xml version="1.0" encoding="utf-8"?>
<formControlPr xmlns="http://schemas.microsoft.com/office/spreadsheetml/2009/9/main" objectType="CheckBox" fmlaLink="$H$4" lockText="1" noThreeD="1"/>
</file>

<file path=xl/ctrlProps/ctrlProp100.xml><?xml version="1.0" encoding="utf-8"?>
<formControlPr xmlns="http://schemas.microsoft.com/office/spreadsheetml/2009/9/main" objectType="CheckBox" fmlaLink="$I$4" lockText="1" noThreeD="1"/>
</file>

<file path=xl/ctrlProps/ctrlProp101.xml><?xml version="1.0" encoding="utf-8"?>
<formControlPr xmlns="http://schemas.microsoft.com/office/spreadsheetml/2009/9/main" objectType="CheckBox" fmlaLink="$J$4" lockText="1" noThreeD="1"/>
</file>

<file path=xl/ctrlProps/ctrlProp102.xml><?xml version="1.0" encoding="utf-8"?>
<formControlPr xmlns="http://schemas.microsoft.com/office/spreadsheetml/2009/9/main" objectType="CheckBox" fmlaLink="$H$6" lockText="1" noThreeD="1"/>
</file>

<file path=xl/ctrlProps/ctrlProp103.xml><?xml version="1.0" encoding="utf-8"?>
<formControlPr xmlns="http://schemas.microsoft.com/office/spreadsheetml/2009/9/main" objectType="CheckBox" fmlaLink="$I$6" lockText="1" noThreeD="1"/>
</file>

<file path=xl/ctrlProps/ctrlProp104.xml><?xml version="1.0" encoding="utf-8"?>
<formControlPr xmlns="http://schemas.microsoft.com/office/spreadsheetml/2009/9/main" objectType="CheckBox" fmlaLink="$J$6" lockText="1" noThreeD="1"/>
</file>

<file path=xl/ctrlProps/ctrlProp105.xml><?xml version="1.0" encoding="utf-8"?>
<formControlPr xmlns="http://schemas.microsoft.com/office/spreadsheetml/2009/9/main" objectType="CheckBox" fmlaLink="$H$7" lockText="1" noThreeD="1"/>
</file>

<file path=xl/ctrlProps/ctrlProp106.xml><?xml version="1.0" encoding="utf-8"?>
<formControlPr xmlns="http://schemas.microsoft.com/office/spreadsheetml/2009/9/main" objectType="CheckBox" fmlaLink="$I$7" lockText="1" noThreeD="1"/>
</file>

<file path=xl/ctrlProps/ctrlProp107.xml><?xml version="1.0" encoding="utf-8"?>
<formControlPr xmlns="http://schemas.microsoft.com/office/spreadsheetml/2009/9/main" objectType="CheckBox" fmlaLink="$J$7" lockText="1" noThreeD="1"/>
</file>

<file path=xl/ctrlProps/ctrlProp108.xml><?xml version="1.0" encoding="utf-8"?>
<formControlPr xmlns="http://schemas.microsoft.com/office/spreadsheetml/2009/9/main" objectType="CheckBox" fmlaLink="$H$8" lockText="1" noThreeD="1"/>
</file>

<file path=xl/ctrlProps/ctrlProp109.xml><?xml version="1.0" encoding="utf-8"?>
<formControlPr xmlns="http://schemas.microsoft.com/office/spreadsheetml/2009/9/main" objectType="CheckBox" fmlaLink="$I$8" lockText="1" noThreeD="1"/>
</file>

<file path=xl/ctrlProps/ctrlProp110.xml><?xml version="1.0" encoding="utf-8"?>
<formControlPr xmlns="http://schemas.microsoft.com/office/spreadsheetml/2009/9/main" objectType="CheckBox" fmlaLink="$J$8" lockText="1" noThreeD="1"/>
</file>

<file path=xl/ctrlProps/ctrlProp111.xml><?xml version="1.0" encoding="utf-8"?>
<formControlPr xmlns="http://schemas.microsoft.com/office/spreadsheetml/2009/9/main" objectType="CheckBox" fmlaLink="$H$9" lockText="1" noThreeD="1"/>
</file>

<file path=xl/ctrlProps/ctrlProp112.xml><?xml version="1.0" encoding="utf-8"?>
<formControlPr xmlns="http://schemas.microsoft.com/office/spreadsheetml/2009/9/main" objectType="CheckBox" fmlaLink="$I$9" lockText="1" noThreeD="1"/>
</file>

<file path=xl/ctrlProps/ctrlProp113.xml><?xml version="1.0" encoding="utf-8"?>
<formControlPr xmlns="http://schemas.microsoft.com/office/spreadsheetml/2009/9/main" objectType="CheckBox" fmlaLink="$J$9" lockText="1" noThreeD="1"/>
</file>

<file path=xl/ctrlProps/ctrlProp114.xml><?xml version="1.0" encoding="utf-8"?>
<formControlPr xmlns="http://schemas.microsoft.com/office/spreadsheetml/2009/9/main" objectType="CheckBox" fmlaLink="$H$10" lockText="1" noThreeD="1"/>
</file>

<file path=xl/ctrlProps/ctrlProp115.xml><?xml version="1.0" encoding="utf-8"?>
<formControlPr xmlns="http://schemas.microsoft.com/office/spreadsheetml/2009/9/main" objectType="CheckBox" fmlaLink="$I$10" lockText="1" noThreeD="1"/>
</file>

<file path=xl/ctrlProps/ctrlProp116.xml><?xml version="1.0" encoding="utf-8"?>
<formControlPr xmlns="http://schemas.microsoft.com/office/spreadsheetml/2009/9/main" objectType="CheckBox" fmlaLink="$J$10" lockText="1" noThreeD="1"/>
</file>

<file path=xl/ctrlProps/ctrlProp117.xml><?xml version="1.0" encoding="utf-8"?>
<formControlPr xmlns="http://schemas.microsoft.com/office/spreadsheetml/2009/9/main" objectType="CheckBox" fmlaLink="$H$11" lockText="1" noThreeD="1"/>
</file>

<file path=xl/ctrlProps/ctrlProp118.xml><?xml version="1.0" encoding="utf-8"?>
<formControlPr xmlns="http://schemas.microsoft.com/office/spreadsheetml/2009/9/main" objectType="CheckBox" fmlaLink="$I$11" lockText="1" noThreeD="1"/>
</file>

<file path=xl/ctrlProps/ctrlProp119.xml><?xml version="1.0" encoding="utf-8"?>
<formControlPr xmlns="http://schemas.microsoft.com/office/spreadsheetml/2009/9/main" objectType="CheckBox" fmlaLink="$J$11" lockText="1" noThreeD="1"/>
</file>

<file path=xl/ctrlProps/ctrlProp120.xml><?xml version="1.0" encoding="utf-8"?>
<formControlPr xmlns="http://schemas.microsoft.com/office/spreadsheetml/2009/9/main" objectType="CheckBox" fmlaLink="$H$12" lockText="1" noThreeD="1"/>
</file>

<file path=xl/ctrlProps/ctrlProp121.xml><?xml version="1.0" encoding="utf-8"?>
<formControlPr xmlns="http://schemas.microsoft.com/office/spreadsheetml/2009/9/main" objectType="CheckBox" fmlaLink="$I$12" lockText="1" noThreeD="1"/>
</file>

<file path=xl/ctrlProps/ctrlProp122.xml><?xml version="1.0" encoding="utf-8"?>
<formControlPr xmlns="http://schemas.microsoft.com/office/spreadsheetml/2009/9/main" objectType="CheckBox" fmlaLink="$J$12" lockText="1" noThreeD="1"/>
</file>

<file path=xl/ctrlProps/ctrlProp123.xml><?xml version="1.0" encoding="utf-8"?>
<formControlPr xmlns="http://schemas.microsoft.com/office/spreadsheetml/2009/9/main" objectType="CheckBox" fmlaLink="$H$14" lockText="1" noThreeD="1"/>
</file>

<file path=xl/ctrlProps/ctrlProp124.xml><?xml version="1.0" encoding="utf-8"?>
<formControlPr xmlns="http://schemas.microsoft.com/office/spreadsheetml/2009/9/main" objectType="CheckBox" fmlaLink="$I$14" lockText="1" noThreeD="1"/>
</file>

<file path=xl/ctrlProps/ctrlProp125.xml><?xml version="1.0" encoding="utf-8"?>
<formControlPr xmlns="http://schemas.microsoft.com/office/spreadsheetml/2009/9/main" objectType="CheckBox" fmlaLink="$J$14" lockText="1" noThreeD="1"/>
</file>

<file path=xl/ctrlProps/ctrlProp126.xml><?xml version="1.0" encoding="utf-8"?>
<formControlPr xmlns="http://schemas.microsoft.com/office/spreadsheetml/2009/9/main" objectType="CheckBox" fmlaLink="$H$15" lockText="1" noThreeD="1"/>
</file>

<file path=xl/ctrlProps/ctrlProp127.xml><?xml version="1.0" encoding="utf-8"?>
<formControlPr xmlns="http://schemas.microsoft.com/office/spreadsheetml/2009/9/main" objectType="CheckBox" fmlaLink="$I$15" lockText="1" noThreeD="1"/>
</file>

<file path=xl/ctrlProps/ctrlProp128.xml><?xml version="1.0" encoding="utf-8"?>
<formControlPr xmlns="http://schemas.microsoft.com/office/spreadsheetml/2009/9/main" objectType="CheckBox" fmlaLink="$J$15" lockText="1" noThreeD="1"/>
</file>

<file path=xl/ctrlProps/ctrlProp129.xml><?xml version="1.0" encoding="utf-8"?>
<formControlPr xmlns="http://schemas.microsoft.com/office/spreadsheetml/2009/9/main" objectType="CheckBox" fmlaLink="$H$17" lockText="1" noThreeD="1"/>
</file>

<file path=xl/ctrlProps/ctrlProp130.xml><?xml version="1.0" encoding="utf-8"?>
<formControlPr xmlns="http://schemas.microsoft.com/office/spreadsheetml/2009/9/main" objectType="CheckBox" fmlaLink="$I$17" lockText="1" noThreeD="1"/>
</file>

<file path=xl/ctrlProps/ctrlProp131.xml><?xml version="1.0" encoding="utf-8"?>
<formControlPr xmlns="http://schemas.microsoft.com/office/spreadsheetml/2009/9/main" objectType="CheckBox" fmlaLink="$J$17" lockText="1" noThreeD="1"/>
</file>

<file path=xl/ctrlProps/ctrlProp132.xml><?xml version="1.0" encoding="utf-8"?>
<formControlPr xmlns="http://schemas.microsoft.com/office/spreadsheetml/2009/9/main" objectType="CheckBox" fmlaLink="$K$3" lockText="1" noThreeD="1"/>
</file>

<file path=xl/ctrlProps/ctrlProp133.xml><?xml version="1.0" encoding="utf-8"?>
<formControlPr xmlns="http://schemas.microsoft.com/office/spreadsheetml/2009/9/main" objectType="CheckBox" fmlaLink="$L$3" lockText="1" noThreeD="1"/>
</file>

<file path=xl/ctrlProps/ctrlProp134.xml><?xml version="1.0" encoding="utf-8"?>
<formControlPr xmlns="http://schemas.microsoft.com/office/spreadsheetml/2009/9/main" objectType="CheckBox" fmlaLink="$M$3" lockText="1" noThreeD="1"/>
</file>

<file path=xl/ctrlProps/ctrlProp135.xml><?xml version="1.0" encoding="utf-8"?>
<formControlPr xmlns="http://schemas.microsoft.com/office/spreadsheetml/2009/9/main" objectType="CheckBox" fmlaLink="$K$4" lockText="1" noThreeD="1"/>
</file>

<file path=xl/ctrlProps/ctrlProp136.xml><?xml version="1.0" encoding="utf-8"?>
<formControlPr xmlns="http://schemas.microsoft.com/office/spreadsheetml/2009/9/main" objectType="CheckBox" fmlaLink="$L$4" lockText="1" noThreeD="1"/>
</file>

<file path=xl/ctrlProps/ctrlProp137.xml><?xml version="1.0" encoding="utf-8"?>
<formControlPr xmlns="http://schemas.microsoft.com/office/spreadsheetml/2009/9/main" objectType="CheckBox" fmlaLink="$M$4" lockText="1" noThreeD="1"/>
</file>

<file path=xl/ctrlProps/ctrlProp138.xml><?xml version="1.0" encoding="utf-8"?>
<formControlPr xmlns="http://schemas.microsoft.com/office/spreadsheetml/2009/9/main" objectType="CheckBox" fmlaLink="$K$6" lockText="1" noThreeD="1"/>
</file>

<file path=xl/ctrlProps/ctrlProp139.xml><?xml version="1.0" encoding="utf-8"?>
<formControlPr xmlns="http://schemas.microsoft.com/office/spreadsheetml/2009/9/main" objectType="CheckBox" fmlaLink="$L$6" lockText="1" noThreeD="1"/>
</file>

<file path=xl/ctrlProps/ctrlProp140.xml><?xml version="1.0" encoding="utf-8"?>
<formControlPr xmlns="http://schemas.microsoft.com/office/spreadsheetml/2009/9/main" objectType="CheckBox" fmlaLink="$M$6" lockText="1" noThreeD="1"/>
</file>

<file path=xl/ctrlProps/ctrlProp141.xml><?xml version="1.0" encoding="utf-8"?>
<formControlPr xmlns="http://schemas.microsoft.com/office/spreadsheetml/2009/9/main" objectType="CheckBox" fmlaLink="$K$7" lockText="1" noThreeD="1"/>
</file>

<file path=xl/ctrlProps/ctrlProp142.xml><?xml version="1.0" encoding="utf-8"?>
<formControlPr xmlns="http://schemas.microsoft.com/office/spreadsheetml/2009/9/main" objectType="CheckBox" fmlaLink="$L$7" lockText="1" noThreeD="1"/>
</file>

<file path=xl/ctrlProps/ctrlProp143.xml><?xml version="1.0" encoding="utf-8"?>
<formControlPr xmlns="http://schemas.microsoft.com/office/spreadsheetml/2009/9/main" objectType="CheckBox" fmlaLink="$M$7" lockText="1" noThreeD="1"/>
</file>

<file path=xl/ctrlProps/ctrlProp144.xml><?xml version="1.0" encoding="utf-8"?>
<formControlPr xmlns="http://schemas.microsoft.com/office/spreadsheetml/2009/9/main" objectType="CheckBox" fmlaLink="$K$8" lockText="1" noThreeD="1"/>
</file>

<file path=xl/ctrlProps/ctrlProp145.xml><?xml version="1.0" encoding="utf-8"?>
<formControlPr xmlns="http://schemas.microsoft.com/office/spreadsheetml/2009/9/main" objectType="CheckBox" fmlaLink="$L$8" lockText="1" noThreeD="1"/>
</file>

<file path=xl/ctrlProps/ctrlProp146.xml><?xml version="1.0" encoding="utf-8"?>
<formControlPr xmlns="http://schemas.microsoft.com/office/spreadsheetml/2009/9/main" objectType="CheckBox" fmlaLink="$M$8" lockText="1" noThreeD="1"/>
</file>

<file path=xl/ctrlProps/ctrlProp147.xml><?xml version="1.0" encoding="utf-8"?>
<formControlPr xmlns="http://schemas.microsoft.com/office/spreadsheetml/2009/9/main" objectType="CheckBox" fmlaLink="$K$9" lockText="1" noThreeD="1"/>
</file>

<file path=xl/ctrlProps/ctrlProp148.xml><?xml version="1.0" encoding="utf-8"?>
<formControlPr xmlns="http://schemas.microsoft.com/office/spreadsheetml/2009/9/main" objectType="CheckBox" fmlaLink="$L$9" lockText="1" noThreeD="1"/>
</file>

<file path=xl/ctrlProps/ctrlProp149.xml><?xml version="1.0" encoding="utf-8"?>
<formControlPr xmlns="http://schemas.microsoft.com/office/spreadsheetml/2009/9/main" objectType="CheckBox" fmlaLink="$M$9" lockText="1" noThreeD="1"/>
</file>

<file path=xl/ctrlProps/ctrlProp150.xml><?xml version="1.0" encoding="utf-8"?>
<formControlPr xmlns="http://schemas.microsoft.com/office/spreadsheetml/2009/9/main" objectType="CheckBox" fmlaLink="$K$10" lockText="1" noThreeD="1"/>
</file>

<file path=xl/ctrlProps/ctrlProp151.xml><?xml version="1.0" encoding="utf-8"?>
<formControlPr xmlns="http://schemas.microsoft.com/office/spreadsheetml/2009/9/main" objectType="CheckBox" fmlaLink="$L$10" lockText="1" noThreeD="1"/>
</file>

<file path=xl/ctrlProps/ctrlProp152.xml><?xml version="1.0" encoding="utf-8"?>
<formControlPr xmlns="http://schemas.microsoft.com/office/spreadsheetml/2009/9/main" objectType="CheckBox" fmlaLink="$M$10" lockText="1" noThreeD="1"/>
</file>

<file path=xl/ctrlProps/ctrlProp153.xml><?xml version="1.0" encoding="utf-8"?>
<formControlPr xmlns="http://schemas.microsoft.com/office/spreadsheetml/2009/9/main" objectType="CheckBox" fmlaLink="$K$11" lockText="1" noThreeD="1"/>
</file>

<file path=xl/ctrlProps/ctrlProp154.xml><?xml version="1.0" encoding="utf-8"?>
<formControlPr xmlns="http://schemas.microsoft.com/office/spreadsheetml/2009/9/main" objectType="CheckBox" fmlaLink="$L$11" lockText="1" noThreeD="1"/>
</file>

<file path=xl/ctrlProps/ctrlProp155.xml><?xml version="1.0" encoding="utf-8"?>
<formControlPr xmlns="http://schemas.microsoft.com/office/spreadsheetml/2009/9/main" objectType="CheckBox" fmlaLink="$M$11" lockText="1" noThreeD="1"/>
</file>

<file path=xl/ctrlProps/ctrlProp156.xml><?xml version="1.0" encoding="utf-8"?>
<formControlPr xmlns="http://schemas.microsoft.com/office/spreadsheetml/2009/9/main" objectType="CheckBox" fmlaLink="$K$12" lockText="1" noThreeD="1"/>
</file>

<file path=xl/ctrlProps/ctrlProp157.xml><?xml version="1.0" encoding="utf-8"?>
<formControlPr xmlns="http://schemas.microsoft.com/office/spreadsheetml/2009/9/main" objectType="CheckBox" fmlaLink="$L$12" lockText="1" noThreeD="1"/>
</file>

<file path=xl/ctrlProps/ctrlProp158.xml><?xml version="1.0" encoding="utf-8"?>
<formControlPr xmlns="http://schemas.microsoft.com/office/spreadsheetml/2009/9/main" objectType="CheckBox" fmlaLink="$M$12" lockText="1" noThreeD="1"/>
</file>

<file path=xl/ctrlProps/ctrlProp159.xml><?xml version="1.0" encoding="utf-8"?>
<formControlPr xmlns="http://schemas.microsoft.com/office/spreadsheetml/2009/9/main" objectType="CheckBox" fmlaLink="$K$14" lockText="1" noThreeD="1"/>
</file>

<file path=xl/ctrlProps/ctrlProp160.xml><?xml version="1.0" encoding="utf-8"?>
<formControlPr xmlns="http://schemas.microsoft.com/office/spreadsheetml/2009/9/main" objectType="CheckBox" fmlaLink="$L$14" lockText="1" noThreeD="1"/>
</file>

<file path=xl/ctrlProps/ctrlProp161.xml><?xml version="1.0" encoding="utf-8"?>
<formControlPr xmlns="http://schemas.microsoft.com/office/spreadsheetml/2009/9/main" objectType="CheckBox" fmlaLink="$M$14" lockText="1" noThreeD="1"/>
</file>

<file path=xl/ctrlProps/ctrlProp162.xml><?xml version="1.0" encoding="utf-8"?>
<formControlPr xmlns="http://schemas.microsoft.com/office/spreadsheetml/2009/9/main" objectType="CheckBox" fmlaLink="$K$15" lockText="1" noThreeD="1"/>
</file>

<file path=xl/ctrlProps/ctrlProp163.xml><?xml version="1.0" encoding="utf-8"?>
<formControlPr xmlns="http://schemas.microsoft.com/office/spreadsheetml/2009/9/main" objectType="CheckBox" fmlaLink="$L$15" lockText="1" noThreeD="1"/>
</file>

<file path=xl/ctrlProps/ctrlProp164.xml><?xml version="1.0" encoding="utf-8"?>
<formControlPr xmlns="http://schemas.microsoft.com/office/spreadsheetml/2009/9/main" objectType="CheckBox" fmlaLink="$M$15" lockText="1" noThreeD="1"/>
</file>

<file path=xl/ctrlProps/ctrlProp165.xml><?xml version="1.0" encoding="utf-8"?>
<formControlPr xmlns="http://schemas.microsoft.com/office/spreadsheetml/2009/9/main" objectType="CheckBox" fmlaLink="$K$17" lockText="1" noThreeD="1"/>
</file>

<file path=xl/ctrlProps/ctrlProp166.xml><?xml version="1.0" encoding="utf-8"?>
<formControlPr xmlns="http://schemas.microsoft.com/office/spreadsheetml/2009/9/main" objectType="CheckBox" fmlaLink="$L$17" lockText="1" noThreeD="1"/>
</file>

<file path=xl/ctrlProps/ctrlProp167.xml><?xml version="1.0" encoding="utf-8"?>
<formControlPr xmlns="http://schemas.microsoft.com/office/spreadsheetml/2009/9/main" objectType="CheckBox" fmlaLink="$M$17" lockText="1" noThreeD="1"/>
</file>

<file path=xl/ctrlProps/ctrlProp168.xml><?xml version="1.0" encoding="utf-8"?>
<formControlPr xmlns="http://schemas.microsoft.com/office/spreadsheetml/2009/9/main" objectType="CheckBox" fmlaLink="$E$5" lockText="1" noThreeD="1"/>
</file>

<file path=xl/ctrlProps/ctrlProp169.xml><?xml version="1.0" encoding="utf-8"?>
<formControlPr xmlns="http://schemas.microsoft.com/office/spreadsheetml/2009/9/main" objectType="CheckBox" fmlaLink="$F$5" lockText="1" noThreeD="1"/>
</file>

<file path=xl/ctrlProps/ctrlProp170.xml><?xml version="1.0" encoding="utf-8"?>
<formControlPr xmlns="http://schemas.microsoft.com/office/spreadsheetml/2009/9/main" objectType="CheckBox" fmlaLink="$G$5" lockText="1" noThreeD="1"/>
</file>

<file path=xl/ctrlProps/ctrlProp171.xml><?xml version="1.0" encoding="utf-8"?>
<formControlPr xmlns="http://schemas.microsoft.com/office/spreadsheetml/2009/9/main" objectType="CheckBox" fmlaLink="$H$5" lockText="1" noThreeD="1"/>
</file>

<file path=xl/ctrlProps/ctrlProp172.xml><?xml version="1.0" encoding="utf-8"?>
<formControlPr xmlns="http://schemas.microsoft.com/office/spreadsheetml/2009/9/main" objectType="CheckBox" fmlaLink="$I$5" lockText="1" noThreeD="1"/>
</file>

<file path=xl/ctrlProps/ctrlProp173.xml><?xml version="1.0" encoding="utf-8"?>
<formControlPr xmlns="http://schemas.microsoft.com/office/spreadsheetml/2009/9/main" objectType="CheckBox" fmlaLink="$J$5" lockText="1" noThreeD="1"/>
</file>

<file path=xl/ctrlProps/ctrlProp174.xml><?xml version="1.0" encoding="utf-8"?>
<formControlPr xmlns="http://schemas.microsoft.com/office/spreadsheetml/2009/9/main" objectType="CheckBox" fmlaLink="$K$5" lockText="1" noThreeD="1"/>
</file>

<file path=xl/ctrlProps/ctrlProp175.xml><?xml version="1.0" encoding="utf-8"?>
<formControlPr xmlns="http://schemas.microsoft.com/office/spreadsheetml/2009/9/main" objectType="CheckBox" fmlaLink="$L$5" lockText="1" noThreeD="1"/>
</file>

<file path=xl/ctrlProps/ctrlProp176.xml><?xml version="1.0" encoding="utf-8"?>
<formControlPr xmlns="http://schemas.microsoft.com/office/spreadsheetml/2009/9/main" objectType="CheckBox" fmlaLink="$M$5" lockText="1" noThreeD="1"/>
</file>

<file path=xl/ctrlProps/ctrlProp177.xml><?xml version="1.0" encoding="utf-8"?>
<formControlPr xmlns="http://schemas.microsoft.com/office/spreadsheetml/2009/9/main" objectType="CheckBox" fmlaLink="$E$16" lockText="1" noThreeD="1"/>
</file>

<file path=xl/ctrlProps/ctrlProp178.xml><?xml version="1.0" encoding="utf-8"?>
<formControlPr xmlns="http://schemas.microsoft.com/office/spreadsheetml/2009/9/main" objectType="CheckBox" fmlaLink="$F$16" lockText="1" noThreeD="1"/>
</file>

<file path=xl/ctrlProps/ctrlProp179.xml><?xml version="1.0" encoding="utf-8"?>
<formControlPr xmlns="http://schemas.microsoft.com/office/spreadsheetml/2009/9/main" objectType="CheckBox" fmlaLink="$G$16" lockText="1" noThreeD="1"/>
</file>

<file path=xl/ctrlProps/ctrlProp180.xml><?xml version="1.0" encoding="utf-8"?>
<formControlPr xmlns="http://schemas.microsoft.com/office/spreadsheetml/2009/9/main" objectType="CheckBox" fmlaLink="$H$16" lockText="1" noThreeD="1"/>
</file>

<file path=xl/ctrlProps/ctrlProp181.xml><?xml version="1.0" encoding="utf-8"?>
<formControlPr xmlns="http://schemas.microsoft.com/office/spreadsheetml/2009/9/main" objectType="CheckBox" fmlaLink="$I$16" lockText="1" noThreeD="1"/>
</file>

<file path=xl/ctrlProps/ctrlProp182.xml><?xml version="1.0" encoding="utf-8"?>
<formControlPr xmlns="http://schemas.microsoft.com/office/spreadsheetml/2009/9/main" objectType="CheckBox" fmlaLink="$J$16" lockText="1" noThreeD="1"/>
</file>

<file path=xl/ctrlProps/ctrlProp183.xml><?xml version="1.0" encoding="utf-8"?>
<formControlPr xmlns="http://schemas.microsoft.com/office/spreadsheetml/2009/9/main" objectType="CheckBox" fmlaLink="$K$16" lockText="1" noThreeD="1"/>
</file>

<file path=xl/ctrlProps/ctrlProp184.xml><?xml version="1.0" encoding="utf-8"?>
<formControlPr xmlns="http://schemas.microsoft.com/office/spreadsheetml/2009/9/main" objectType="CheckBox" fmlaLink="$L$16" lockText="1" noThreeD="1"/>
</file>

<file path=xl/ctrlProps/ctrlProp185.xml><?xml version="1.0" encoding="utf-8"?>
<formControlPr xmlns="http://schemas.microsoft.com/office/spreadsheetml/2009/9/main" objectType="CheckBox" fmlaLink="$M$16" lockText="1" noThreeD="1"/>
</file>

<file path=xl/ctrlProps/ctrlProp186.xml><?xml version="1.0" encoding="utf-8"?>
<formControlPr xmlns="http://schemas.microsoft.com/office/spreadsheetml/2009/9/main" objectType="CheckBox" fmlaLink="$E$3" lockText="1" noThreeD="1"/>
</file>

<file path=xl/ctrlProps/ctrlProp187.xml><?xml version="1.0" encoding="utf-8"?>
<formControlPr xmlns="http://schemas.microsoft.com/office/spreadsheetml/2009/9/main" objectType="CheckBox" fmlaLink="$F$3" lockText="1" noThreeD="1"/>
</file>

<file path=xl/ctrlProps/ctrlProp188.xml><?xml version="1.0" encoding="utf-8"?>
<formControlPr xmlns="http://schemas.microsoft.com/office/spreadsheetml/2009/9/main" objectType="CheckBox" fmlaLink="$G$3" lockText="1" noThreeD="1"/>
</file>

<file path=xl/ctrlProps/ctrlProp189.xml><?xml version="1.0" encoding="utf-8"?>
<formControlPr xmlns="http://schemas.microsoft.com/office/spreadsheetml/2009/9/main" objectType="CheckBox" fmlaLink="$E$4" lockText="1" noThreeD="1"/>
</file>

<file path=xl/ctrlProps/ctrlProp190.xml><?xml version="1.0" encoding="utf-8"?>
<formControlPr xmlns="http://schemas.microsoft.com/office/spreadsheetml/2009/9/main" objectType="CheckBox" fmlaLink="$F$4" lockText="1" noThreeD="1"/>
</file>

<file path=xl/ctrlProps/ctrlProp191.xml><?xml version="1.0" encoding="utf-8"?>
<formControlPr xmlns="http://schemas.microsoft.com/office/spreadsheetml/2009/9/main" objectType="CheckBox" fmlaLink="$G$4" lockText="1" noThreeD="1"/>
</file>

<file path=xl/ctrlProps/ctrlProp192.xml><?xml version="1.0" encoding="utf-8"?>
<formControlPr xmlns="http://schemas.microsoft.com/office/spreadsheetml/2009/9/main" objectType="CheckBox" fmlaLink="$E$5" lockText="1" noThreeD="1"/>
</file>

<file path=xl/ctrlProps/ctrlProp193.xml><?xml version="1.0" encoding="utf-8"?>
<formControlPr xmlns="http://schemas.microsoft.com/office/spreadsheetml/2009/9/main" objectType="CheckBox" fmlaLink="$E$6" lockText="1" noThreeD="1"/>
</file>

<file path=xl/ctrlProps/ctrlProp194.xml><?xml version="1.0" encoding="utf-8"?>
<formControlPr xmlns="http://schemas.microsoft.com/office/spreadsheetml/2009/9/main" objectType="CheckBox" fmlaLink="$F$5" lockText="1" noThreeD="1"/>
</file>

<file path=xl/ctrlProps/ctrlProp195.xml><?xml version="1.0" encoding="utf-8"?>
<formControlPr xmlns="http://schemas.microsoft.com/office/spreadsheetml/2009/9/main" objectType="CheckBox" fmlaLink="$F$6" lockText="1" noThreeD="1"/>
</file>

<file path=xl/ctrlProps/ctrlProp196.xml><?xml version="1.0" encoding="utf-8"?>
<formControlPr xmlns="http://schemas.microsoft.com/office/spreadsheetml/2009/9/main" objectType="CheckBox" fmlaLink="$G$5" lockText="1" noThreeD="1"/>
</file>

<file path=xl/ctrlProps/ctrlProp197.xml><?xml version="1.0" encoding="utf-8"?>
<formControlPr xmlns="http://schemas.microsoft.com/office/spreadsheetml/2009/9/main" objectType="CheckBox" fmlaLink="$G$6" lockText="1" noThreeD="1"/>
</file>

<file path=xl/ctrlProps/ctrlProp198.xml><?xml version="1.0" encoding="utf-8"?>
<formControlPr xmlns="http://schemas.microsoft.com/office/spreadsheetml/2009/9/main" objectType="CheckBox" fmlaLink="$E$8" lockText="1" noThreeD="1"/>
</file>

<file path=xl/ctrlProps/ctrlProp199.xml><?xml version="1.0" encoding="utf-8"?>
<formControlPr xmlns="http://schemas.microsoft.com/office/spreadsheetml/2009/9/main" objectType="CheckBox" fmlaLink="$F$8" lockText="1" noThreeD="1"/>
</file>

<file path=xl/ctrlProps/ctrlProp200.xml><?xml version="1.0" encoding="utf-8"?>
<formControlPr xmlns="http://schemas.microsoft.com/office/spreadsheetml/2009/9/main" objectType="CheckBox" fmlaLink="$G$6" lockText="1" noThreeD="1"/>
</file>

<file path=xl/ctrlProps/ctrlProp201.xml><?xml version="1.0" encoding="utf-8"?>
<formControlPr xmlns="http://schemas.microsoft.com/office/spreadsheetml/2009/9/main" objectType="CheckBox" fmlaLink="#REF!" lockText="1" noThreeD="1"/>
</file>

<file path=xl/ctrlProps/ctrlProp202.xml><?xml version="1.0" encoding="utf-8"?>
<formControlPr xmlns="http://schemas.microsoft.com/office/spreadsheetml/2009/9/main" objectType="CheckBox" fmlaLink="$G$6" lockText="1" noThreeD="1"/>
</file>

<file path=xl/ctrlProps/ctrlProp203.xml><?xml version="1.0" encoding="utf-8"?>
<formControlPr xmlns="http://schemas.microsoft.com/office/spreadsheetml/2009/9/main" objectType="CheckBox" fmlaLink="$G$8" lockText="1" noThreeD="1"/>
</file>

<file path=xl/ctrlProps/ctrlProp204.xml><?xml version="1.0" encoding="utf-8"?>
<formControlPr xmlns="http://schemas.microsoft.com/office/spreadsheetml/2009/9/main" objectType="CheckBox" fmlaLink="$E$11" lockText="1" noThreeD="1"/>
</file>

<file path=xl/ctrlProps/ctrlProp205.xml><?xml version="1.0" encoding="utf-8"?>
<formControlPr xmlns="http://schemas.microsoft.com/office/spreadsheetml/2009/9/main" objectType="CheckBox" fmlaLink="$F$11" lockText="1" noThreeD="1"/>
</file>

<file path=xl/ctrlProps/ctrlProp206.xml><?xml version="1.0" encoding="utf-8"?>
<formControlPr xmlns="http://schemas.microsoft.com/office/spreadsheetml/2009/9/main" objectType="CheckBox" fmlaLink="$G$11" lockText="1" noThreeD="1"/>
</file>

<file path=xl/ctrlProps/ctrlProp207.xml><?xml version="1.0" encoding="utf-8"?>
<formControlPr xmlns="http://schemas.microsoft.com/office/spreadsheetml/2009/9/main" objectType="CheckBox" fmlaLink="$E$9" lockText="1" noThreeD="1"/>
</file>

<file path=xl/ctrlProps/ctrlProp208.xml><?xml version="1.0" encoding="utf-8"?>
<formControlPr xmlns="http://schemas.microsoft.com/office/spreadsheetml/2009/9/main" objectType="CheckBox" fmlaLink="$F$9" lockText="1" noThreeD="1"/>
</file>

<file path=xl/ctrlProps/ctrlProp209.xml><?xml version="1.0" encoding="utf-8"?>
<formControlPr xmlns="http://schemas.microsoft.com/office/spreadsheetml/2009/9/main" objectType="CheckBox" fmlaLink="$G$6" lockText="1" noThreeD="1"/>
</file>

<file path=xl/ctrlProps/ctrlProp210.xml><?xml version="1.0" encoding="utf-8"?>
<formControlPr xmlns="http://schemas.microsoft.com/office/spreadsheetml/2009/9/main" objectType="CheckBox" fmlaLink="#REF!" lockText="1" noThreeD="1"/>
</file>

<file path=xl/ctrlProps/ctrlProp211.xml><?xml version="1.0" encoding="utf-8"?>
<formControlPr xmlns="http://schemas.microsoft.com/office/spreadsheetml/2009/9/main" objectType="CheckBox" fmlaLink="$G$6" lockText="1" noThreeD="1"/>
</file>

<file path=xl/ctrlProps/ctrlProp212.xml><?xml version="1.0" encoding="utf-8"?>
<formControlPr xmlns="http://schemas.microsoft.com/office/spreadsheetml/2009/9/main" objectType="CheckBox" fmlaLink="$G$9" lockText="1" noThreeD="1"/>
</file>

<file path=xl/ctrlProps/ctrlProp213.xml><?xml version="1.0" encoding="utf-8"?>
<formControlPr xmlns="http://schemas.microsoft.com/office/spreadsheetml/2009/9/main" objectType="CheckBox" fmlaLink="$H$3" lockText="1" noThreeD="1"/>
</file>

<file path=xl/ctrlProps/ctrlProp214.xml><?xml version="1.0" encoding="utf-8"?>
<formControlPr xmlns="http://schemas.microsoft.com/office/spreadsheetml/2009/9/main" objectType="CheckBox" fmlaLink="$I$3" lockText="1" noThreeD="1"/>
</file>

<file path=xl/ctrlProps/ctrlProp215.xml><?xml version="1.0" encoding="utf-8"?>
<formControlPr xmlns="http://schemas.microsoft.com/office/spreadsheetml/2009/9/main" objectType="CheckBox" fmlaLink="$J$3" lockText="1" noThreeD="1"/>
</file>

<file path=xl/ctrlProps/ctrlProp216.xml><?xml version="1.0" encoding="utf-8"?>
<formControlPr xmlns="http://schemas.microsoft.com/office/spreadsheetml/2009/9/main" objectType="CheckBox" fmlaLink="$H$4" lockText="1" noThreeD="1"/>
</file>

<file path=xl/ctrlProps/ctrlProp217.xml><?xml version="1.0" encoding="utf-8"?>
<formControlPr xmlns="http://schemas.microsoft.com/office/spreadsheetml/2009/9/main" objectType="CheckBox" fmlaLink="$I$4" lockText="1" noThreeD="1"/>
</file>

<file path=xl/ctrlProps/ctrlProp218.xml><?xml version="1.0" encoding="utf-8"?>
<formControlPr xmlns="http://schemas.microsoft.com/office/spreadsheetml/2009/9/main" objectType="CheckBox" fmlaLink="$J$4" lockText="1" noThreeD="1"/>
</file>

<file path=xl/ctrlProps/ctrlProp219.xml><?xml version="1.0" encoding="utf-8"?>
<formControlPr xmlns="http://schemas.microsoft.com/office/spreadsheetml/2009/9/main" objectType="CheckBox" fmlaLink="$H$5" lockText="1" noThreeD="1"/>
</file>

<file path=xl/ctrlProps/ctrlProp220.xml><?xml version="1.0" encoding="utf-8"?>
<formControlPr xmlns="http://schemas.microsoft.com/office/spreadsheetml/2009/9/main" objectType="CheckBox" fmlaLink="$I$5" lockText="1" noThreeD="1"/>
</file>

<file path=xl/ctrlProps/ctrlProp221.xml><?xml version="1.0" encoding="utf-8"?>
<formControlPr xmlns="http://schemas.microsoft.com/office/spreadsheetml/2009/9/main" objectType="CheckBox" fmlaLink="$J$5" lockText="1" noThreeD="1"/>
</file>

<file path=xl/ctrlProps/ctrlProp222.xml><?xml version="1.0" encoding="utf-8"?>
<formControlPr xmlns="http://schemas.microsoft.com/office/spreadsheetml/2009/9/main" objectType="CheckBox" fmlaLink="$H$6" lockText="1" noThreeD="1"/>
</file>

<file path=xl/ctrlProps/ctrlProp223.xml><?xml version="1.0" encoding="utf-8"?>
<formControlPr xmlns="http://schemas.microsoft.com/office/spreadsheetml/2009/9/main" objectType="CheckBox" fmlaLink="$I$6" lockText="1" noThreeD="1"/>
</file>

<file path=xl/ctrlProps/ctrlProp224.xml><?xml version="1.0" encoding="utf-8"?>
<formControlPr xmlns="http://schemas.microsoft.com/office/spreadsheetml/2009/9/main" objectType="CheckBox" fmlaLink="$J$6" lockText="1" noThreeD="1"/>
</file>

<file path=xl/ctrlProps/ctrlProp225.xml><?xml version="1.0" encoding="utf-8"?>
<formControlPr xmlns="http://schemas.microsoft.com/office/spreadsheetml/2009/9/main" objectType="CheckBox" fmlaLink="$K$3" lockText="1" noThreeD="1"/>
</file>

<file path=xl/ctrlProps/ctrlProp226.xml><?xml version="1.0" encoding="utf-8"?>
<formControlPr xmlns="http://schemas.microsoft.com/office/spreadsheetml/2009/9/main" objectType="CheckBox" fmlaLink="$L$3" lockText="1" noThreeD="1"/>
</file>

<file path=xl/ctrlProps/ctrlProp227.xml><?xml version="1.0" encoding="utf-8"?>
<formControlPr xmlns="http://schemas.microsoft.com/office/spreadsheetml/2009/9/main" objectType="CheckBox" fmlaLink="$M$3" lockText="1" noThreeD="1"/>
</file>

<file path=xl/ctrlProps/ctrlProp228.xml><?xml version="1.0" encoding="utf-8"?>
<formControlPr xmlns="http://schemas.microsoft.com/office/spreadsheetml/2009/9/main" objectType="CheckBox" fmlaLink="$K$4" lockText="1" noThreeD="1"/>
</file>

<file path=xl/ctrlProps/ctrlProp229.xml><?xml version="1.0" encoding="utf-8"?>
<formControlPr xmlns="http://schemas.microsoft.com/office/spreadsheetml/2009/9/main" objectType="CheckBox" fmlaLink="$L$4" lockText="1" noThreeD="1"/>
</file>

<file path=xl/ctrlProps/ctrlProp230.xml><?xml version="1.0" encoding="utf-8"?>
<formControlPr xmlns="http://schemas.microsoft.com/office/spreadsheetml/2009/9/main" objectType="CheckBox" fmlaLink="$M$4" lockText="1" noThreeD="1"/>
</file>

<file path=xl/ctrlProps/ctrlProp231.xml><?xml version="1.0" encoding="utf-8"?>
<formControlPr xmlns="http://schemas.microsoft.com/office/spreadsheetml/2009/9/main" objectType="CheckBox" fmlaLink="$K$5" lockText="1" noThreeD="1"/>
</file>

<file path=xl/ctrlProps/ctrlProp232.xml><?xml version="1.0" encoding="utf-8"?>
<formControlPr xmlns="http://schemas.microsoft.com/office/spreadsheetml/2009/9/main" objectType="CheckBox" fmlaLink="$L$5" lockText="1" noThreeD="1"/>
</file>

<file path=xl/ctrlProps/ctrlProp233.xml><?xml version="1.0" encoding="utf-8"?>
<formControlPr xmlns="http://schemas.microsoft.com/office/spreadsheetml/2009/9/main" objectType="CheckBox" fmlaLink="$M$5" lockText="1" noThreeD="1"/>
</file>

<file path=xl/ctrlProps/ctrlProp234.xml><?xml version="1.0" encoding="utf-8"?>
<formControlPr xmlns="http://schemas.microsoft.com/office/spreadsheetml/2009/9/main" objectType="CheckBox" fmlaLink="$K$6" lockText="1" noThreeD="1"/>
</file>

<file path=xl/ctrlProps/ctrlProp235.xml><?xml version="1.0" encoding="utf-8"?>
<formControlPr xmlns="http://schemas.microsoft.com/office/spreadsheetml/2009/9/main" objectType="CheckBox" fmlaLink="$L$6" lockText="1" noThreeD="1"/>
</file>

<file path=xl/ctrlProps/ctrlProp236.xml><?xml version="1.0" encoding="utf-8"?>
<formControlPr xmlns="http://schemas.microsoft.com/office/spreadsheetml/2009/9/main" objectType="CheckBox" fmlaLink="$M$6" lockText="1" noThreeD="1"/>
</file>

<file path=xl/ctrlProps/ctrlProp237.xml><?xml version="1.0" encoding="utf-8"?>
<formControlPr xmlns="http://schemas.microsoft.com/office/spreadsheetml/2009/9/main" objectType="CheckBox" fmlaLink="$H$8" lockText="1" noThreeD="1"/>
</file>

<file path=xl/ctrlProps/ctrlProp238.xml><?xml version="1.0" encoding="utf-8"?>
<formControlPr xmlns="http://schemas.microsoft.com/office/spreadsheetml/2009/9/main" objectType="CheckBox" fmlaLink="$I$8" lockText="1" noThreeD="1"/>
</file>

<file path=xl/ctrlProps/ctrlProp239.xml><?xml version="1.0" encoding="utf-8"?>
<formControlPr xmlns="http://schemas.microsoft.com/office/spreadsheetml/2009/9/main" objectType="CheckBox" fmlaLink="$J$8" lockText="1" noThreeD="1"/>
</file>

<file path=xl/ctrlProps/ctrlProp240.xml><?xml version="1.0" encoding="utf-8"?>
<formControlPr xmlns="http://schemas.microsoft.com/office/spreadsheetml/2009/9/main" objectType="CheckBox" fmlaLink="$H$11" lockText="1" noThreeD="1"/>
</file>

<file path=xl/ctrlProps/ctrlProp241.xml><?xml version="1.0" encoding="utf-8"?>
<formControlPr xmlns="http://schemas.microsoft.com/office/spreadsheetml/2009/9/main" objectType="CheckBox" fmlaLink="$I$11" lockText="1" noThreeD="1"/>
</file>

<file path=xl/ctrlProps/ctrlProp242.xml><?xml version="1.0" encoding="utf-8"?>
<formControlPr xmlns="http://schemas.microsoft.com/office/spreadsheetml/2009/9/main" objectType="CheckBox" fmlaLink="$J$11" lockText="1" noThreeD="1"/>
</file>

<file path=xl/ctrlProps/ctrlProp243.xml><?xml version="1.0" encoding="utf-8"?>
<formControlPr xmlns="http://schemas.microsoft.com/office/spreadsheetml/2009/9/main" objectType="CheckBox" fmlaLink="$K$8" lockText="1" noThreeD="1"/>
</file>

<file path=xl/ctrlProps/ctrlProp244.xml><?xml version="1.0" encoding="utf-8"?>
<formControlPr xmlns="http://schemas.microsoft.com/office/spreadsheetml/2009/9/main" objectType="CheckBox" fmlaLink="$L$8" lockText="1" noThreeD="1"/>
</file>

<file path=xl/ctrlProps/ctrlProp245.xml><?xml version="1.0" encoding="utf-8"?>
<formControlPr xmlns="http://schemas.microsoft.com/office/spreadsheetml/2009/9/main" objectType="CheckBox" fmlaLink="$M$8" lockText="1" noThreeD="1"/>
</file>

<file path=xl/ctrlProps/ctrlProp246.xml><?xml version="1.0" encoding="utf-8"?>
<formControlPr xmlns="http://schemas.microsoft.com/office/spreadsheetml/2009/9/main" objectType="CheckBox" fmlaLink="$K$11" lockText="1" noThreeD="1"/>
</file>

<file path=xl/ctrlProps/ctrlProp247.xml><?xml version="1.0" encoding="utf-8"?>
<formControlPr xmlns="http://schemas.microsoft.com/office/spreadsheetml/2009/9/main" objectType="CheckBox" fmlaLink="$L$11" lockText="1" noThreeD="1"/>
</file>

<file path=xl/ctrlProps/ctrlProp248.xml><?xml version="1.0" encoding="utf-8"?>
<formControlPr xmlns="http://schemas.microsoft.com/office/spreadsheetml/2009/9/main" objectType="CheckBox" fmlaLink="$M$11" lockText="1" noThreeD="1"/>
</file>

<file path=xl/ctrlProps/ctrlProp249.xml><?xml version="1.0" encoding="utf-8"?>
<formControlPr xmlns="http://schemas.microsoft.com/office/spreadsheetml/2009/9/main" objectType="CheckBox" fmlaLink="$H$9" lockText="1" noThreeD="1"/>
</file>

<file path=xl/ctrlProps/ctrlProp250.xml><?xml version="1.0" encoding="utf-8"?>
<formControlPr xmlns="http://schemas.microsoft.com/office/spreadsheetml/2009/9/main" objectType="CheckBox" fmlaLink="$I$9" lockText="1" noThreeD="1"/>
</file>

<file path=xl/ctrlProps/ctrlProp251.xml><?xml version="1.0" encoding="utf-8"?>
<formControlPr xmlns="http://schemas.microsoft.com/office/spreadsheetml/2009/9/main" objectType="CheckBox" fmlaLink="$J$9" lockText="1" noThreeD="1"/>
</file>

<file path=xl/ctrlProps/ctrlProp252.xml><?xml version="1.0" encoding="utf-8"?>
<formControlPr xmlns="http://schemas.microsoft.com/office/spreadsheetml/2009/9/main" objectType="CheckBox" fmlaLink="$K$9" lockText="1" noThreeD="1"/>
</file>

<file path=xl/ctrlProps/ctrlProp253.xml><?xml version="1.0" encoding="utf-8"?>
<formControlPr xmlns="http://schemas.microsoft.com/office/spreadsheetml/2009/9/main" objectType="CheckBox" fmlaLink="$L$9" lockText="1" noThreeD="1"/>
</file>

<file path=xl/ctrlProps/ctrlProp254.xml><?xml version="1.0" encoding="utf-8"?>
<formControlPr xmlns="http://schemas.microsoft.com/office/spreadsheetml/2009/9/main" objectType="CheckBox" fmlaLink="$M$9" lockText="1" noThreeD="1"/>
</file>

<file path=xl/ctrlProps/ctrlProp255.xml><?xml version="1.0" encoding="utf-8"?>
<formControlPr xmlns="http://schemas.microsoft.com/office/spreadsheetml/2009/9/main" objectType="CheckBox" fmlaLink="$E$10" lockText="1" noThreeD="1"/>
</file>

<file path=xl/ctrlProps/ctrlProp256.xml><?xml version="1.0" encoding="utf-8"?>
<formControlPr xmlns="http://schemas.microsoft.com/office/spreadsheetml/2009/9/main" objectType="CheckBox" fmlaLink="$F$10" lockText="1" noThreeD="1"/>
</file>

<file path=xl/ctrlProps/ctrlProp257.xml><?xml version="1.0" encoding="utf-8"?>
<formControlPr xmlns="http://schemas.microsoft.com/office/spreadsheetml/2009/9/main" objectType="CheckBox" fmlaLink="$G$6" lockText="1" noThreeD="1"/>
</file>

<file path=xl/ctrlProps/ctrlProp258.xml><?xml version="1.0" encoding="utf-8"?>
<formControlPr xmlns="http://schemas.microsoft.com/office/spreadsheetml/2009/9/main" objectType="CheckBox" fmlaLink="#REF!" lockText="1" noThreeD="1"/>
</file>

<file path=xl/ctrlProps/ctrlProp259.xml><?xml version="1.0" encoding="utf-8"?>
<formControlPr xmlns="http://schemas.microsoft.com/office/spreadsheetml/2009/9/main" objectType="CheckBox" fmlaLink="$G$6" lockText="1" noThreeD="1"/>
</file>

<file path=xl/ctrlProps/ctrlProp260.xml><?xml version="1.0" encoding="utf-8"?>
<formControlPr xmlns="http://schemas.microsoft.com/office/spreadsheetml/2009/9/main" objectType="CheckBox" fmlaLink="$G$10" lockText="1" noThreeD="1"/>
</file>

<file path=xl/ctrlProps/ctrlProp261.xml><?xml version="1.0" encoding="utf-8"?>
<formControlPr xmlns="http://schemas.microsoft.com/office/spreadsheetml/2009/9/main" objectType="CheckBox" fmlaLink="$H$10" lockText="1" noThreeD="1"/>
</file>

<file path=xl/ctrlProps/ctrlProp262.xml><?xml version="1.0" encoding="utf-8"?>
<formControlPr xmlns="http://schemas.microsoft.com/office/spreadsheetml/2009/9/main" objectType="CheckBox" fmlaLink="$I$10" lockText="1" noThreeD="1"/>
</file>

<file path=xl/ctrlProps/ctrlProp263.xml><?xml version="1.0" encoding="utf-8"?>
<formControlPr xmlns="http://schemas.microsoft.com/office/spreadsheetml/2009/9/main" objectType="CheckBox" fmlaLink="$J$10" lockText="1" noThreeD="1"/>
</file>

<file path=xl/ctrlProps/ctrlProp264.xml><?xml version="1.0" encoding="utf-8"?>
<formControlPr xmlns="http://schemas.microsoft.com/office/spreadsheetml/2009/9/main" objectType="CheckBox" fmlaLink="$K$10" lockText="1" noThreeD="1"/>
</file>

<file path=xl/ctrlProps/ctrlProp265.xml><?xml version="1.0" encoding="utf-8"?>
<formControlPr xmlns="http://schemas.microsoft.com/office/spreadsheetml/2009/9/main" objectType="CheckBox" fmlaLink="$L$10" lockText="1" noThreeD="1"/>
</file>

<file path=xl/ctrlProps/ctrlProp266.xml><?xml version="1.0" encoding="utf-8"?>
<formControlPr xmlns="http://schemas.microsoft.com/office/spreadsheetml/2009/9/main" objectType="CheckBox" fmlaLink="$M$10" lockText="1" noThreeD="1"/>
</file>

<file path=xl/ctrlProps/ctrlProp267.xml><?xml version="1.0" encoding="utf-8"?>
<formControlPr xmlns="http://schemas.microsoft.com/office/spreadsheetml/2009/9/main" objectType="CheckBox" fmlaLink="$E$3" lockText="1" noThreeD="1"/>
</file>

<file path=xl/ctrlProps/ctrlProp268.xml><?xml version="1.0" encoding="utf-8"?>
<formControlPr xmlns="http://schemas.microsoft.com/office/spreadsheetml/2009/9/main" objectType="CheckBox" fmlaLink="$F$3" lockText="1" noThreeD="1"/>
</file>

<file path=xl/ctrlProps/ctrlProp269.xml><?xml version="1.0" encoding="utf-8"?>
<formControlPr xmlns="http://schemas.microsoft.com/office/spreadsheetml/2009/9/main" objectType="CheckBox" fmlaLink="$G$3" lockText="1" noThreeD="1"/>
</file>

<file path=xl/ctrlProps/ctrlProp270.xml><?xml version="1.0" encoding="utf-8"?>
<formControlPr xmlns="http://schemas.microsoft.com/office/spreadsheetml/2009/9/main" objectType="CheckBox" fmlaLink="$E$4" lockText="1" noThreeD="1"/>
</file>

<file path=xl/ctrlProps/ctrlProp271.xml><?xml version="1.0" encoding="utf-8"?>
<formControlPr xmlns="http://schemas.microsoft.com/office/spreadsheetml/2009/9/main" objectType="CheckBox" fmlaLink="$F$4" lockText="1" noThreeD="1"/>
</file>

<file path=xl/ctrlProps/ctrlProp272.xml><?xml version="1.0" encoding="utf-8"?>
<formControlPr xmlns="http://schemas.microsoft.com/office/spreadsheetml/2009/9/main" objectType="CheckBox" fmlaLink="$G$4" lockText="1" noThreeD="1"/>
</file>

<file path=xl/ctrlProps/ctrlProp273.xml><?xml version="1.0" encoding="utf-8"?>
<formControlPr xmlns="http://schemas.microsoft.com/office/spreadsheetml/2009/9/main" objectType="CheckBox" fmlaLink="$E$5" lockText="1" noThreeD="1"/>
</file>

<file path=xl/ctrlProps/ctrlProp274.xml><?xml version="1.0" encoding="utf-8"?>
<formControlPr xmlns="http://schemas.microsoft.com/office/spreadsheetml/2009/9/main" objectType="CheckBox" fmlaLink="$F$5" lockText="1" noThreeD="1"/>
</file>

<file path=xl/ctrlProps/ctrlProp275.xml><?xml version="1.0" encoding="utf-8"?>
<formControlPr xmlns="http://schemas.microsoft.com/office/spreadsheetml/2009/9/main" objectType="CheckBox" fmlaLink="$G$5" lockText="1" noThreeD="1"/>
</file>

<file path=xl/ctrlProps/ctrlProp276.xml><?xml version="1.0" encoding="utf-8"?>
<formControlPr xmlns="http://schemas.microsoft.com/office/spreadsheetml/2009/9/main" objectType="CheckBox" fmlaLink="$H$3" lockText="1" noThreeD="1"/>
</file>

<file path=xl/ctrlProps/ctrlProp277.xml><?xml version="1.0" encoding="utf-8"?>
<formControlPr xmlns="http://schemas.microsoft.com/office/spreadsheetml/2009/9/main" objectType="CheckBox" fmlaLink="$I$3" lockText="1" noThreeD="1"/>
</file>

<file path=xl/ctrlProps/ctrlProp278.xml><?xml version="1.0" encoding="utf-8"?>
<formControlPr xmlns="http://schemas.microsoft.com/office/spreadsheetml/2009/9/main" objectType="CheckBox" fmlaLink="$J$3" lockText="1" noThreeD="1"/>
</file>

<file path=xl/ctrlProps/ctrlProp279.xml><?xml version="1.0" encoding="utf-8"?>
<formControlPr xmlns="http://schemas.microsoft.com/office/spreadsheetml/2009/9/main" objectType="CheckBox" fmlaLink="$H$4" lockText="1" noThreeD="1"/>
</file>

<file path=xl/ctrlProps/ctrlProp280.xml><?xml version="1.0" encoding="utf-8"?>
<formControlPr xmlns="http://schemas.microsoft.com/office/spreadsheetml/2009/9/main" objectType="CheckBox" fmlaLink="$I$4" lockText="1" noThreeD="1"/>
</file>

<file path=xl/ctrlProps/ctrlProp281.xml><?xml version="1.0" encoding="utf-8"?>
<formControlPr xmlns="http://schemas.microsoft.com/office/spreadsheetml/2009/9/main" objectType="CheckBox" fmlaLink="$J$4" lockText="1" noThreeD="1"/>
</file>

<file path=xl/ctrlProps/ctrlProp282.xml><?xml version="1.0" encoding="utf-8"?>
<formControlPr xmlns="http://schemas.microsoft.com/office/spreadsheetml/2009/9/main" objectType="CheckBox" fmlaLink="$H$5" lockText="1" noThreeD="1"/>
</file>

<file path=xl/ctrlProps/ctrlProp283.xml><?xml version="1.0" encoding="utf-8"?>
<formControlPr xmlns="http://schemas.microsoft.com/office/spreadsheetml/2009/9/main" objectType="CheckBox" fmlaLink="$I$5" lockText="1" noThreeD="1"/>
</file>

<file path=xl/ctrlProps/ctrlProp284.xml><?xml version="1.0" encoding="utf-8"?>
<formControlPr xmlns="http://schemas.microsoft.com/office/spreadsheetml/2009/9/main" objectType="CheckBox" fmlaLink="$J$5" lockText="1" noThreeD="1"/>
</file>

<file path=xl/ctrlProps/ctrlProp285.xml><?xml version="1.0" encoding="utf-8"?>
<formControlPr xmlns="http://schemas.microsoft.com/office/spreadsheetml/2009/9/main" objectType="CheckBox" fmlaLink="$K$3" lockText="1" noThreeD="1"/>
</file>

<file path=xl/ctrlProps/ctrlProp286.xml><?xml version="1.0" encoding="utf-8"?>
<formControlPr xmlns="http://schemas.microsoft.com/office/spreadsheetml/2009/9/main" objectType="CheckBox" fmlaLink="$L$3" lockText="1" noThreeD="1"/>
</file>

<file path=xl/ctrlProps/ctrlProp287.xml><?xml version="1.0" encoding="utf-8"?>
<formControlPr xmlns="http://schemas.microsoft.com/office/spreadsheetml/2009/9/main" objectType="CheckBox" fmlaLink="$M$3" lockText="1" noThreeD="1"/>
</file>

<file path=xl/ctrlProps/ctrlProp288.xml><?xml version="1.0" encoding="utf-8"?>
<formControlPr xmlns="http://schemas.microsoft.com/office/spreadsheetml/2009/9/main" objectType="CheckBox" fmlaLink="$K$4" lockText="1" noThreeD="1"/>
</file>

<file path=xl/ctrlProps/ctrlProp289.xml><?xml version="1.0" encoding="utf-8"?>
<formControlPr xmlns="http://schemas.microsoft.com/office/spreadsheetml/2009/9/main" objectType="CheckBox" fmlaLink="$L$4" lockText="1" noThreeD="1"/>
</file>

<file path=xl/ctrlProps/ctrlProp290.xml><?xml version="1.0" encoding="utf-8"?>
<formControlPr xmlns="http://schemas.microsoft.com/office/spreadsheetml/2009/9/main" objectType="CheckBox" fmlaLink="$M$4" lockText="1" noThreeD="1"/>
</file>

<file path=xl/ctrlProps/ctrlProp291.xml><?xml version="1.0" encoding="utf-8"?>
<formControlPr xmlns="http://schemas.microsoft.com/office/spreadsheetml/2009/9/main" objectType="CheckBox" fmlaLink="$K$5" lockText="1" noThreeD="1"/>
</file>

<file path=xl/ctrlProps/ctrlProp292.xml><?xml version="1.0" encoding="utf-8"?>
<formControlPr xmlns="http://schemas.microsoft.com/office/spreadsheetml/2009/9/main" objectType="CheckBox" fmlaLink="$L$5" lockText="1" noThreeD="1"/>
</file>

<file path=xl/ctrlProps/ctrlProp293.xml><?xml version="1.0" encoding="utf-8"?>
<formControlPr xmlns="http://schemas.microsoft.com/office/spreadsheetml/2009/9/main" objectType="CheckBox" fmlaLink="$M$5" lockText="1" noThreeD="1"/>
</file>

<file path=xl/ctrlProps/ctrlProp294.xml><?xml version="1.0" encoding="utf-8"?>
<formControlPr xmlns="http://schemas.microsoft.com/office/spreadsheetml/2009/9/main" objectType="CheckBox" fmlaLink="$E$6" lockText="1" noThreeD="1"/>
</file>

<file path=xl/ctrlProps/ctrlProp295.xml><?xml version="1.0" encoding="utf-8"?>
<formControlPr xmlns="http://schemas.microsoft.com/office/spreadsheetml/2009/9/main" objectType="CheckBox" fmlaLink="$F$6" lockText="1" noThreeD="1"/>
</file>

<file path=xl/ctrlProps/ctrlProp296.xml><?xml version="1.0" encoding="utf-8"?>
<formControlPr xmlns="http://schemas.microsoft.com/office/spreadsheetml/2009/9/main" objectType="CheckBox" fmlaLink="$G$6" lockText="1" noThreeD="1"/>
</file>

<file path=xl/ctrlProps/ctrlProp297.xml><?xml version="1.0" encoding="utf-8"?>
<formControlPr xmlns="http://schemas.microsoft.com/office/spreadsheetml/2009/9/main" objectType="CheckBox" fmlaLink="$H$6" lockText="1" noThreeD="1"/>
</file>

<file path=xl/ctrlProps/ctrlProp298.xml><?xml version="1.0" encoding="utf-8"?>
<formControlPr xmlns="http://schemas.microsoft.com/office/spreadsheetml/2009/9/main" objectType="CheckBox" fmlaLink="$I$6" lockText="1" noThreeD="1"/>
</file>

<file path=xl/ctrlProps/ctrlProp299.xml><?xml version="1.0" encoding="utf-8"?>
<formControlPr xmlns="http://schemas.microsoft.com/office/spreadsheetml/2009/9/main" objectType="CheckBox" fmlaLink="$J$6" lockText="1" noThreeD="1"/>
</file>

<file path=xl/ctrlProps/ctrlProp300.xml><?xml version="1.0" encoding="utf-8"?>
<formControlPr xmlns="http://schemas.microsoft.com/office/spreadsheetml/2009/9/main" objectType="CheckBox" fmlaLink="$E$7" lockText="1" noThreeD="1"/>
</file>

<file path=xl/ctrlProps/ctrlProp301.xml><?xml version="1.0" encoding="utf-8"?>
<formControlPr xmlns="http://schemas.microsoft.com/office/spreadsheetml/2009/9/main" objectType="CheckBox" fmlaLink="$F$7" lockText="1" noThreeD="1"/>
</file>

<file path=xl/ctrlProps/ctrlProp302.xml><?xml version="1.0" encoding="utf-8"?>
<formControlPr xmlns="http://schemas.microsoft.com/office/spreadsheetml/2009/9/main" objectType="CheckBox" fmlaLink="$G$6" lockText="1" noThreeD="1"/>
</file>

<file path=xl/ctrlProps/ctrlProp303.xml><?xml version="1.0" encoding="utf-8"?>
<formControlPr xmlns="http://schemas.microsoft.com/office/spreadsheetml/2009/9/main" objectType="CheckBox" fmlaLink="$G$7" lockText="1" noThreeD="1"/>
</file>

<file path=xl/ctrlProps/ctrlProp304.xml><?xml version="1.0" encoding="utf-8"?>
<formControlPr xmlns="http://schemas.microsoft.com/office/spreadsheetml/2009/9/main" objectType="CheckBox" fmlaLink="$E$9" lockText="1" noThreeD="1"/>
</file>

<file path=xl/ctrlProps/ctrlProp305.xml><?xml version="1.0" encoding="utf-8"?>
<formControlPr xmlns="http://schemas.microsoft.com/office/spreadsheetml/2009/9/main" objectType="CheckBox" fmlaLink="$F$9" lockText="1" noThreeD="1"/>
</file>

<file path=xl/ctrlProps/ctrlProp306.xml><?xml version="1.0" encoding="utf-8"?>
<formControlPr xmlns="http://schemas.microsoft.com/office/spreadsheetml/2009/9/main" objectType="CheckBox" fmlaLink="$G$6" lockText="1" noThreeD="1"/>
</file>

<file path=xl/ctrlProps/ctrlProp307.xml><?xml version="1.0" encoding="utf-8"?>
<formControlPr xmlns="http://schemas.microsoft.com/office/spreadsheetml/2009/9/main" objectType="CheckBox" fmlaLink="$G$7" lockText="1" noThreeD="1"/>
</file>

<file path=xl/ctrlProps/ctrlProp308.xml><?xml version="1.0" encoding="utf-8"?>
<formControlPr xmlns="http://schemas.microsoft.com/office/spreadsheetml/2009/9/main" objectType="CheckBox" fmlaLink="$G$6" lockText="1" noThreeD="1"/>
</file>

<file path=xl/ctrlProps/ctrlProp309.xml><?xml version="1.0" encoding="utf-8"?>
<formControlPr xmlns="http://schemas.microsoft.com/office/spreadsheetml/2009/9/main" objectType="CheckBox" fmlaLink="$G$9" lockText="1" noThreeD="1"/>
</file>

<file path=xl/ctrlProps/ctrlProp310.xml><?xml version="1.0" encoding="utf-8"?>
<formControlPr xmlns="http://schemas.microsoft.com/office/spreadsheetml/2009/9/main" objectType="CheckBox" fmlaLink="$H$9" lockText="1" noThreeD="1"/>
</file>

<file path=xl/ctrlProps/ctrlProp311.xml><?xml version="1.0" encoding="utf-8"?>
<formControlPr xmlns="http://schemas.microsoft.com/office/spreadsheetml/2009/9/main" objectType="CheckBox" fmlaLink="$I$9" lockText="1" noThreeD="1"/>
</file>

<file path=xl/ctrlProps/ctrlProp312.xml><?xml version="1.0" encoding="utf-8"?>
<formControlPr xmlns="http://schemas.microsoft.com/office/spreadsheetml/2009/9/main" objectType="CheckBox" fmlaLink="$J$9" lockText="1" noThreeD="1"/>
</file>

<file path=xl/ctrlProps/ctrlProp313.xml><?xml version="1.0" encoding="utf-8"?>
<formControlPr xmlns="http://schemas.microsoft.com/office/spreadsheetml/2009/9/main" objectType="CheckBox" fmlaLink="$K$9" lockText="1" noThreeD="1"/>
</file>

<file path=xl/ctrlProps/ctrlProp314.xml><?xml version="1.0" encoding="utf-8"?>
<formControlPr xmlns="http://schemas.microsoft.com/office/spreadsheetml/2009/9/main" objectType="CheckBox" fmlaLink="$L$9" lockText="1" noThreeD="1"/>
</file>

<file path=xl/ctrlProps/ctrlProp315.xml><?xml version="1.0" encoding="utf-8"?>
<formControlPr xmlns="http://schemas.microsoft.com/office/spreadsheetml/2009/9/main" objectType="CheckBox" fmlaLink="$M$9" lockText="1" noThreeD="1"/>
</file>

<file path=xl/ctrlProps/ctrlProp316.xml><?xml version="1.0" encoding="utf-8"?>
<formControlPr xmlns="http://schemas.microsoft.com/office/spreadsheetml/2009/9/main" objectType="CheckBox" fmlaLink="$E$10" lockText="1" noThreeD="1"/>
</file>

<file path=xl/ctrlProps/ctrlProp317.xml><?xml version="1.0" encoding="utf-8"?>
<formControlPr xmlns="http://schemas.microsoft.com/office/spreadsheetml/2009/9/main" objectType="CheckBox" fmlaLink="$F$10" lockText="1" noThreeD="1"/>
</file>

<file path=xl/ctrlProps/ctrlProp318.xml><?xml version="1.0" encoding="utf-8"?>
<formControlPr xmlns="http://schemas.microsoft.com/office/spreadsheetml/2009/9/main" objectType="CheckBox" fmlaLink="$G$6" lockText="1" noThreeD="1"/>
</file>

<file path=xl/ctrlProps/ctrlProp319.xml><?xml version="1.0" encoding="utf-8"?>
<formControlPr xmlns="http://schemas.microsoft.com/office/spreadsheetml/2009/9/main" objectType="CheckBox" fmlaLink="$G$7" lockText="1" noThreeD="1"/>
</file>

<file path=xl/ctrlProps/ctrlProp320.xml><?xml version="1.0" encoding="utf-8"?>
<formControlPr xmlns="http://schemas.microsoft.com/office/spreadsheetml/2009/9/main" objectType="CheckBox" fmlaLink="$G$6" lockText="1" noThreeD="1"/>
</file>

<file path=xl/ctrlProps/ctrlProp321.xml><?xml version="1.0" encoding="utf-8"?>
<formControlPr xmlns="http://schemas.microsoft.com/office/spreadsheetml/2009/9/main" objectType="CheckBox" fmlaLink="$G$10" lockText="1" noThreeD="1"/>
</file>

<file path=xl/ctrlProps/ctrlProp322.xml><?xml version="1.0" encoding="utf-8"?>
<formControlPr xmlns="http://schemas.microsoft.com/office/spreadsheetml/2009/9/main" objectType="CheckBox" fmlaLink="$E$11" lockText="1" noThreeD="1"/>
</file>

<file path=xl/ctrlProps/ctrlProp323.xml><?xml version="1.0" encoding="utf-8"?>
<formControlPr xmlns="http://schemas.microsoft.com/office/spreadsheetml/2009/9/main" objectType="CheckBox" fmlaLink="$F$11" lockText="1" noThreeD="1"/>
</file>

<file path=xl/ctrlProps/ctrlProp324.xml><?xml version="1.0" encoding="utf-8"?>
<formControlPr xmlns="http://schemas.microsoft.com/office/spreadsheetml/2009/9/main" objectType="CheckBox" fmlaLink="$G$6" lockText="1" noThreeD="1"/>
</file>

<file path=xl/ctrlProps/ctrlProp325.xml><?xml version="1.0" encoding="utf-8"?>
<formControlPr xmlns="http://schemas.microsoft.com/office/spreadsheetml/2009/9/main" objectType="CheckBox" fmlaLink="$G$7" lockText="1" noThreeD="1"/>
</file>

<file path=xl/ctrlProps/ctrlProp326.xml><?xml version="1.0" encoding="utf-8"?>
<formControlPr xmlns="http://schemas.microsoft.com/office/spreadsheetml/2009/9/main" objectType="CheckBox" fmlaLink="$G$6" lockText="1" noThreeD="1"/>
</file>

<file path=xl/ctrlProps/ctrlProp327.xml><?xml version="1.0" encoding="utf-8"?>
<formControlPr xmlns="http://schemas.microsoft.com/office/spreadsheetml/2009/9/main" objectType="CheckBox" fmlaLink="$G$11" lockText="1" noThreeD="1"/>
</file>

<file path=xl/ctrlProps/ctrlProp328.xml><?xml version="1.0" encoding="utf-8"?>
<formControlPr xmlns="http://schemas.microsoft.com/office/spreadsheetml/2009/9/main" objectType="CheckBox" fmlaLink="$E$12" lockText="1" noThreeD="1"/>
</file>

<file path=xl/ctrlProps/ctrlProp329.xml><?xml version="1.0" encoding="utf-8"?>
<formControlPr xmlns="http://schemas.microsoft.com/office/spreadsheetml/2009/9/main" objectType="CheckBox" fmlaLink="$F$12" lockText="1" noThreeD="1"/>
</file>

<file path=xl/ctrlProps/ctrlProp330.xml><?xml version="1.0" encoding="utf-8"?>
<formControlPr xmlns="http://schemas.microsoft.com/office/spreadsheetml/2009/9/main" objectType="CheckBox" fmlaLink="$G$12" lockText="1" noThreeD="1"/>
</file>

<file path=xl/ctrlProps/ctrlProp331.xml><?xml version="1.0" encoding="utf-8"?>
<formControlPr xmlns="http://schemas.microsoft.com/office/spreadsheetml/2009/9/main" objectType="CheckBox" fmlaLink="$H$12" lockText="1" noThreeD="1"/>
</file>

<file path=xl/ctrlProps/ctrlProp332.xml><?xml version="1.0" encoding="utf-8"?>
<formControlPr xmlns="http://schemas.microsoft.com/office/spreadsheetml/2009/9/main" objectType="CheckBox" fmlaLink="$I$12" lockText="1" noThreeD="1"/>
</file>

<file path=xl/ctrlProps/ctrlProp333.xml><?xml version="1.0" encoding="utf-8"?>
<formControlPr xmlns="http://schemas.microsoft.com/office/spreadsheetml/2009/9/main" objectType="CheckBox" fmlaLink="$J$12" lockText="1" noThreeD="1"/>
</file>

<file path=xl/ctrlProps/ctrlProp334.xml><?xml version="1.0" encoding="utf-8"?>
<formControlPr xmlns="http://schemas.microsoft.com/office/spreadsheetml/2009/9/main" objectType="CheckBox" fmlaLink="$K$12" lockText="1" noThreeD="1"/>
</file>

<file path=xl/ctrlProps/ctrlProp335.xml><?xml version="1.0" encoding="utf-8"?>
<formControlPr xmlns="http://schemas.microsoft.com/office/spreadsheetml/2009/9/main" objectType="CheckBox" fmlaLink="$L$12" lockText="1" noThreeD="1"/>
</file>

<file path=xl/ctrlProps/ctrlProp336.xml><?xml version="1.0" encoding="utf-8"?>
<formControlPr xmlns="http://schemas.microsoft.com/office/spreadsheetml/2009/9/main" objectType="CheckBox" fmlaLink="$M$12" lockText="1" noThreeD="1"/>
</file>

<file path=xl/ctrlProps/ctrlProp337.xml><?xml version="1.0" encoding="utf-8"?>
<formControlPr xmlns="http://schemas.microsoft.com/office/spreadsheetml/2009/9/main" objectType="CheckBox" fmlaLink="$E$13" lockText="1" noThreeD="1"/>
</file>

<file path=xl/ctrlProps/ctrlProp338.xml><?xml version="1.0" encoding="utf-8"?>
<formControlPr xmlns="http://schemas.microsoft.com/office/spreadsheetml/2009/9/main" objectType="CheckBox" fmlaLink="$F$13" lockText="1" noThreeD="1"/>
</file>

<file path=xl/ctrlProps/ctrlProp339.xml><?xml version="1.0" encoding="utf-8"?>
<formControlPr xmlns="http://schemas.microsoft.com/office/spreadsheetml/2009/9/main" objectType="CheckBox" fmlaLink="$G$13" lockText="1" noThreeD="1"/>
</file>

<file path=xl/ctrlProps/ctrlProp340.xml><?xml version="1.0" encoding="utf-8"?>
<formControlPr xmlns="http://schemas.microsoft.com/office/spreadsheetml/2009/9/main" objectType="CheckBox" fmlaLink="$E$14" lockText="1" noThreeD="1"/>
</file>

<file path=xl/ctrlProps/ctrlProp341.xml><?xml version="1.0" encoding="utf-8"?>
<formControlPr xmlns="http://schemas.microsoft.com/office/spreadsheetml/2009/9/main" objectType="CheckBox" fmlaLink="$E$15" lockText="1" noThreeD="1"/>
</file>

<file path=xl/ctrlProps/ctrlProp342.xml><?xml version="1.0" encoding="utf-8"?>
<formControlPr xmlns="http://schemas.microsoft.com/office/spreadsheetml/2009/9/main" objectType="CheckBox" fmlaLink="$F$14" lockText="1" noThreeD="1"/>
</file>

<file path=xl/ctrlProps/ctrlProp343.xml><?xml version="1.0" encoding="utf-8"?>
<formControlPr xmlns="http://schemas.microsoft.com/office/spreadsheetml/2009/9/main" objectType="CheckBox" fmlaLink="$F$15" lockText="1" noThreeD="1"/>
</file>

<file path=xl/ctrlProps/ctrlProp344.xml><?xml version="1.0" encoding="utf-8"?>
<formControlPr xmlns="http://schemas.microsoft.com/office/spreadsheetml/2009/9/main" objectType="CheckBox" fmlaLink="$F$13" lockText="1" noThreeD="1"/>
</file>

<file path=xl/ctrlProps/ctrlProp345.xml><?xml version="1.0" encoding="utf-8"?>
<formControlPr xmlns="http://schemas.microsoft.com/office/spreadsheetml/2009/9/main" objectType="CheckBox" fmlaLink="$G$14" lockText="1" noThreeD="1"/>
</file>

<file path=xl/ctrlProps/ctrlProp346.xml><?xml version="1.0" encoding="utf-8"?>
<formControlPr xmlns="http://schemas.microsoft.com/office/spreadsheetml/2009/9/main" objectType="CheckBox" fmlaLink="$F$13" lockText="1" noThreeD="1"/>
</file>

<file path=xl/ctrlProps/ctrlProp347.xml><?xml version="1.0" encoding="utf-8"?>
<formControlPr xmlns="http://schemas.microsoft.com/office/spreadsheetml/2009/9/main" objectType="CheckBox" fmlaLink="$G$15" lockText="1" noThreeD="1"/>
</file>

<file path=xl/ctrlProps/ctrlProp348.xml><?xml version="1.0" encoding="utf-8"?>
<formControlPr xmlns="http://schemas.microsoft.com/office/spreadsheetml/2009/9/main" objectType="CheckBox" fmlaLink="$H$14" lockText="1" noThreeD="1"/>
</file>

<file path=xl/ctrlProps/ctrlProp349.xml><?xml version="1.0" encoding="utf-8"?>
<formControlPr xmlns="http://schemas.microsoft.com/office/spreadsheetml/2009/9/main" objectType="CheckBox" fmlaLink="$I$14" lockText="1" noThreeD="1"/>
</file>

<file path=xl/ctrlProps/ctrlProp350.xml><?xml version="1.0" encoding="utf-8"?>
<formControlPr xmlns="http://schemas.microsoft.com/office/spreadsheetml/2009/9/main" objectType="CheckBox" fmlaLink="$J$14" lockText="1" noThreeD="1"/>
</file>

<file path=xl/ctrlProps/ctrlProp351.xml><?xml version="1.0" encoding="utf-8"?>
<formControlPr xmlns="http://schemas.microsoft.com/office/spreadsheetml/2009/9/main" objectType="CheckBox" fmlaLink="$H$15" lockText="1" noThreeD="1"/>
</file>

<file path=xl/ctrlProps/ctrlProp352.xml><?xml version="1.0" encoding="utf-8"?>
<formControlPr xmlns="http://schemas.microsoft.com/office/spreadsheetml/2009/9/main" objectType="CheckBox" fmlaLink="$I$15" lockText="1" noThreeD="1"/>
</file>

<file path=xl/ctrlProps/ctrlProp353.xml><?xml version="1.0" encoding="utf-8"?>
<formControlPr xmlns="http://schemas.microsoft.com/office/spreadsheetml/2009/9/main" objectType="CheckBox" fmlaLink="$J$15" lockText="1" noThreeD="1"/>
</file>

<file path=xl/ctrlProps/ctrlProp354.xml><?xml version="1.0" encoding="utf-8"?>
<formControlPr xmlns="http://schemas.microsoft.com/office/spreadsheetml/2009/9/main" objectType="CheckBox" fmlaLink="$K$14" lockText="1" noThreeD="1"/>
</file>

<file path=xl/ctrlProps/ctrlProp355.xml><?xml version="1.0" encoding="utf-8"?>
<formControlPr xmlns="http://schemas.microsoft.com/office/spreadsheetml/2009/9/main" objectType="CheckBox" fmlaLink="$L$14" lockText="1" noThreeD="1"/>
</file>

<file path=xl/ctrlProps/ctrlProp356.xml><?xml version="1.0" encoding="utf-8"?>
<formControlPr xmlns="http://schemas.microsoft.com/office/spreadsheetml/2009/9/main" objectType="CheckBox" fmlaLink="$M$14" lockText="1" noThreeD="1"/>
</file>

<file path=xl/ctrlProps/ctrlProp357.xml><?xml version="1.0" encoding="utf-8"?>
<formControlPr xmlns="http://schemas.microsoft.com/office/spreadsheetml/2009/9/main" objectType="CheckBox" fmlaLink="$K$15" lockText="1" noThreeD="1"/>
</file>

<file path=xl/ctrlProps/ctrlProp358.xml><?xml version="1.0" encoding="utf-8"?>
<formControlPr xmlns="http://schemas.microsoft.com/office/spreadsheetml/2009/9/main" objectType="CheckBox" fmlaLink="$L$15" lockText="1" noThreeD="1"/>
</file>

<file path=xl/ctrlProps/ctrlProp359.xml><?xml version="1.0" encoding="utf-8"?>
<formControlPr xmlns="http://schemas.microsoft.com/office/spreadsheetml/2009/9/main" objectType="CheckBox" fmlaLink="$M$15" lockText="1" noThreeD="1"/>
</file>

<file path=xl/ctrlProps/ctrlProp360.xml><?xml version="1.0" encoding="utf-8"?>
<formControlPr xmlns="http://schemas.microsoft.com/office/spreadsheetml/2009/9/main" objectType="CheckBox" fmlaLink="$E$16" lockText="1" noThreeD="1"/>
</file>

<file path=xl/ctrlProps/ctrlProp361.xml><?xml version="1.0" encoding="utf-8"?>
<formControlPr xmlns="http://schemas.microsoft.com/office/spreadsheetml/2009/9/main" objectType="CheckBox" fmlaLink="$F$16" lockText="1" noThreeD="1"/>
</file>

<file path=xl/ctrlProps/ctrlProp362.xml><?xml version="1.0" encoding="utf-8"?>
<formControlPr xmlns="http://schemas.microsoft.com/office/spreadsheetml/2009/9/main" objectType="CheckBox" fmlaLink="$F$13" lockText="1" noThreeD="1"/>
</file>

<file path=xl/ctrlProps/ctrlProp363.xml><?xml version="1.0" encoding="utf-8"?>
<formControlPr xmlns="http://schemas.microsoft.com/office/spreadsheetml/2009/9/main" objectType="CheckBox" fmlaLink="$G$16" lockText="1" noThreeD="1"/>
</file>

<file path=xl/ctrlProps/ctrlProp364.xml><?xml version="1.0" encoding="utf-8"?>
<formControlPr xmlns="http://schemas.microsoft.com/office/spreadsheetml/2009/9/main" objectType="CheckBox" fmlaLink="$F$17" lockText="1" noThreeD="1"/>
</file>

<file path=xl/ctrlProps/ctrlProp365.xml><?xml version="1.0" encoding="utf-8"?>
<formControlPr xmlns="http://schemas.microsoft.com/office/spreadsheetml/2009/9/main" objectType="CheckBox" fmlaLink="$G$17" lockText="1" noThreeD="1"/>
</file>

<file path=xl/ctrlProps/ctrlProp366.xml><?xml version="1.0" encoding="utf-8"?>
<formControlPr xmlns="http://schemas.microsoft.com/office/spreadsheetml/2009/9/main" objectType="CheckBox" fmlaLink="$H$17" lockText="1" noThreeD="1"/>
</file>

<file path=xl/ctrlProps/ctrlProp367.xml><?xml version="1.0" encoding="utf-8"?>
<formControlPr xmlns="http://schemas.microsoft.com/office/spreadsheetml/2009/9/main" objectType="CheckBox" fmlaLink="$I$17" lockText="1" noThreeD="1"/>
</file>

<file path=xl/ctrlProps/ctrlProp368.xml><?xml version="1.0" encoding="utf-8"?>
<formControlPr xmlns="http://schemas.microsoft.com/office/spreadsheetml/2009/9/main" objectType="CheckBox" fmlaLink="$J$17" lockText="1" noThreeD="1"/>
</file>

<file path=xl/ctrlProps/ctrlProp369.xml><?xml version="1.0" encoding="utf-8"?>
<formControlPr xmlns="http://schemas.microsoft.com/office/spreadsheetml/2009/9/main" objectType="CheckBox" fmlaLink="$K$17" lockText="1" noThreeD="1"/>
</file>

<file path=xl/ctrlProps/ctrlProp370.xml><?xml version="1.0" encoding="utf-8"?>
<formControlPr xmlns="http://schemas.microsoft.com/office/spreadsheetml/2009/9/main" objectType="CheckBox" fmlaLink="$L$17" lockText="1" noThreeD="1"/>
</file>

<file path=xl/ctrlProps/ctrlProp371.xml><?xml version="1.0" encoding="utf-8"?>
<formControlPr xmlns="http://schemas.microsoft.com/office/spreadsheetml/2009/9/main" objectType="CheckBox" fmlaLink="$M$17" lockText="1" noThreeD="1"/>
</file>

<file path=xl/ctrlProps/ctrlProp372.xml><?xml version="1.0" encoding="utf-8"?>
<formControlPr xmlns="http://schemas.microsoft.com/office/spreadsheetml/2009/9/main" objectType="CheckBox" fmlaLink="$E$17" lockText="1" noThreeD="1"/>
</file>

<file path=xl/ctrlProps/ctrlProp373.xml><?xml version="1.0" encoding="utf-8"?>
<formControlPr xmlns="http://schemas.microsoft.com/office/spreadsheetml/2009/9/main" objectType="CheckBox" fmlaLink="$E$18" lockText="1" noThreeD="1"/>
</file>

<file path=xl/ctrlProps/ctrlProp374.xml><?xml version="1.0" encoding="utf-8"?>
<formControlPr xmlns="http://schemas.microsoft.com/office/spreadsheetml/2009/9/main" objectType="CheckBox" fmlaLink="$F$18" lockText="1" noThreeD="1"/>
</file>

<file path=xl/ctrlProps/ctrlProp375.xml><?xml version="1.0" encoding="utf-8"?>
<formControlPr xmlns="http://schemas.microsoft.com/office/spreadsheetml/2009/9/main" objectType="CheckBox" fmlaLink="$F$13" lockText="1" noThreeD="1"/>
</file>

<file path=xl/ctrlProps/ctrlProp376.xml><?xml version="1.0" encoding="utf-8"?>
<formControlPr xmlns="http://schemas.microsoft.com/office/spreadsheetml/2009/9/main" objectType="CheckBox" fmlaLink="$G$18" lockText="1" noThreeD="1"/>
</file>

<file path=xl/ctrlProps/ctrlProp377.xml><?xml version="1.0" encoding="utf-8"?>
<formControlPr xmlns="http://schemas.microsoft.com/office/spreadsheetml/2009/9/main" objectType="CheckBox" fmlaLink="$H$18" lockText="1" noThreeD="1"/>
</file>

<file path=xl/ctrlProps/ctrlProp378.xml><?xml version="1.0" encoding="utf-8"?>
<formControlPr xmlns="http://schemas.microsoft.com/office/spreadsheetml/2009/9/main" objectType="CheckBox" fmlaLink="$I$18" lockText="1" noThreeD="1"/>
</file>

<file path=xl/ctrlProps/ctrlProp379.xml><?xml version="1.0" encoding="utf-8"?>
<formControlPr xmlns="http://schemas.microsoft.com/office/spreadsheetml/2009/9/main" objectType="CheckBox" fmlaLink="$J$18" lockText="1" noThreeD="1"/>
</file>

<file path=xl/ctrlProps/ctrlProp380.xml><?xml version="1.0" encoding="utf-8"?>
<formControlPr xmlns="http://schemas.microsoft.com/office/spreadsheetml/2009/9/main" objectType="CheckBox" fmlaLink="$K$18" lockText="1" noThreeD="1"/>
</file>

<file path=xl/ctrlProps/ctrlProp381.xml><?xml version="1.0" encoding="utf-8"?>
<formControlPr xmlns="http://schemas.microsoft.com/office/spreadsheetml/2009/9/main" objectType="CheckBox" fmlaLink="$L$18" lockText="1" noThreeD="1"/>
</file>

<file path=xl/ctrlProps/ctrlProp382.xml><?xml version="1.0" encoding="utf-8"?>
<formControlPr xmlns="http://schemas.microsoft.com/office/spreadsheetml/2009/9/main" objectType="CheckBox" fmlaLink="$M$18" lockText="1" noThreeD="1"/>
</file>

<file path=xl/ctrlProps/ctrlProp383.xml><?xml version="1.0" encoding="utf-8"?>
<formControlPr xmlns="http://schemas.microsoft.com/office/spreadsheetml/2009/9/main" objectType="CheckBox" fmlaLink="E19" lockText="1" noThreeD="1"/>
</file>

<file path=xl/ctrlProps/ctrlProp384.xml><?xml version="1.0" encoding="utf-8"?>
<formControlPr xmlns="http://schemas.microsoft.com/office/spreadsheetml/2009/9/main" objectType="CheckBox" fmlaLink="$F$19" lockText="1" noThreeD="1"/>
</file>

<file path=xl/ctrlProps/ctrlProp385.xml><?xml version="1.0" encoding="utf-8"?>
<formControlPr xmlns="http://schemas.microsoft.com/office/spreadsheetml/2009/9/main" objectType="CheckBox" fmlaLink="$F$13" lockText="1" noThreeD="1"/>
</file>

<file path=xl/ctrlProps/ctrlProp386.xml><?xml version="1.0" encoding="utf-8"?>
<formControlPr xmlns="http://schemas.microsoft.com/office/spreadsheetml/2009/9/main" objectType="CheckBox" fmlaLink="$G$19" lockText="1" noThreeD="1"/>
</file>

<file path=xl/ctrlProps/ctrlProp387.xml><?xml version="1.0" encoding="utf-8"?>
<formControlPr xmlns="http://schemas.microsoft.com/office/spreadsheetml/2009/9/main" objectType="CheckBox" fmlaLink="$H$19" lockText="1" noThreeD="1"/>
</file>

<file path=xl/ctrlProps/ctrlProp388.xml><?xml version="1.0" encoding="utf-8"?>
<formControlPr xmlns="http://schemas.microsoft.com/office/spreadsheetml/2009/9/main" objectType="CheckBox" fmlaLink="$I$19" lockText="1" noThreeD="1"/>
</file>

<file path=xl/ctrlProps/ctrlProp389.xml><?xml version="1.0" encoding="utf-8"?>
<formControlPr xmlns="http://schemas.microsoft.com/office/spreadsheetml/2009/9/main" objectType="CheckBox" fmlaLink="$J$19" lockText="1" noThreeD="1"/>
</file>

<file path=xl/ctrlProps/ctrlProp390.xml><?xml version="1.0" encoding="utf-8"?>
<formControlPr xmlns="http://schemas.microsoft.com/office/spreadsheetml/2009/9/main" objectType="CheckBox" fmlaLink="$K$19" lockText="1" noThreeD="1"/>
</file>

<file path=xl/ctrlProps/ctrlProp391.xml><?xml version="1.0" encoding="utf-8"?>
<formControlPr xmlns="http://schemas.microsoft.com/office/spreadsheetml/2009/9/main" objectType="CheckBox" fmlaLink="$L$19" lockText="1" noThreeD="1"/>
</file>

<file path=xl/ctrlProps/ctrlProp392.xml><?xml version="1.0" encoding="utf-8"?>
<formControlPr xmlns="http://schemas.microsoft.com/office/spreadsheetml/2009/9/main" objectType="CheckBox" fmlaLink="$M$19" lockText="1" noThreeD="1"/>
</file>

<file path=xl/ctrlProps/ctrlProp393.xml><?xml version="1.0" encoding="utf-8"?>
<formControlPr xmlns="http://schemas.microsoft.com/office/spreadsheetml/2009/9/main" objectType="CheckBox" fmlaLink="$K$20" lockText="1" noThreeD="1"/>
</file>

<file path=xl/ctrlProps/ctrlProp394.xml><?xml version="1.0" encoding="utf-8"?>
<formControlPr xmlns="http://schemas.microsoft.com/office/spreadsheetml/2009/9/main" objectType="CheckBox" fmlaLink="$L$20" lockText="1" noThreeD="1"/>
</file>

<file path=xl/ctrlProps/ctrlProp395.xml><?xml version="1.0" encoding="utf-8"?>
<formControlPr xmlns="http://schemas.microsoft.com/office/spreadsheetml/2009/9/main" objectType="CheckBox" fmlaLink="$M$20" lockText="1" noThreeD="1"/>
</file>

<file path=xl/ctrlProps/ctrlProp396.xml><?xml version="1.0" encoding="utf-8"?>
<formControlPr xmlns="http://schemas.microsoft.com/office/spreadsheetml/2009/9/main" objectType="CheckBox" fmlaLink="$H$22" lockText="1" noThreeD="1"/>
</file>

<file path=xl/ctrlProps/ctrlProp397.xml><?xml version="1.0" encoding="utf-8"?>
<formControlPr xmlns="http://schemas.microsoft.com/office/spreadsheetml/2009/9/main" objectType="CheckBox" fmlaLink="$I$22" lockText="1" noThreeD="1"/>
</file>

<file path=xl/ctrlProps/ctrlProp398.xml><?xml version="1.0" encoding="utf-8"?>
<formControlPr xmlns="http://schemas.microsoft.com/office/spreadsheetml/2009/9/main" objectType="CheckBox" fmlaLink="$J$22" lockText="1" noThreeD="1"/>
</file>

<file path=xl/ctrlProps/ctrlProp399.xml><?xml version="1.0" encoding="utf-8"?>
<formControlPr xmlns="http://schemas.microsoft.com/office/spreadsheetml/2009/9/main" objectType="CheckBox" fmlaLink="$E$22" lockText="1" noThreeD="1"/>
</file>

<file path=xl/ctrlProps/ctrlProp400.xml><?xml version="1.0" encoding="utf-8"?>
<formControlPr xmlns="http://schemas.microsoft.com/office/spreadsheetml/2009/9/main" objectType="CheckBox" fmlaLink="$F$22" lockText="1" noThreeD="1"/>
</file>

<file path=xl/ctrlProps/ctrlProp401.xml><?xml version="1.0" encoding="utf-8"?>
<formControlPr xmlns="http://schemas.microsoft.com/office/spreadsheetml/2009/9/main" objectType="CheckBox" fmlaLink="$F$13" lockText="1" noThreeD="1"/>
</file>

<file path=xl/ctrlProps/ctrlProp402.xml><?xml version="1.0" encoding="utf-8"?>
<formControlPr xmlns="http://schemas.microsoft.com/office/spreadsheetml/2009/9/main" objectType="CheckBox" fmlaLink="$G$22" lockText="1" noThreeD="1"/>
</file>

<file path=xl/ctrlProps/ctrlProp403.xml><?xml version="1.0" encoding="utf-8"?>
<formControlPr xmlns="http://schemas.microsoft.com/office/spreadsheetml/2009/9/main" objectType="CheckBox" fmlaLink="$K$22" lockText="1" noThreeD="1"/>
</file>

<file path=xl/ctrlProps/ctrlProp404.xml><?xml version="1.0" encoding="utf-8"?>
<formControlPr xmlns="http://schemas.microsoft.com/office/spreadsheetml/2009/9/main" objectType="CheckBox" fmlaLink="$L$22" lockText="1" noThreeD="1"/>
</file>

<file path=xl/ctrlProps/ctrlProp405.xml><?xml version="1.0" encoding="utf-8"?>
<formControlPr xmlns="http://schemas.microsoft.com/office/spreadsheetml/2009/9/main" objectType="CheckBox" fmlaLink="$M$22" lockText="1" noThreeD="1"/>
</file>

<file path=xl/ctrlProps/ctrlProp406.xml><?xml version="1.0" encoding="utf-8"?>
<formControlPr xmlns="http://schemas.microsoft.com/office/spreadsheetml/2009/9/main" objectType="CheckBox" fmlaLink="$H$23" lockText="1" noThreeD="1"/>
</file>

<file path=xl/ctrlProps/ctrlProp407.xml><?xml version="1.0" encoding="utf-8"?>
<formControlPr xmlns="http://schemas.microsoft.com/office/spreadsheetml/2009/9/main" objectType="CheckBox" fmlaLink="$I$23" lockText="1" noThreeD="1"/>
</file>

<file path=xl/ctrlProps/ctrlProp408.xml><?xml version="1.0" encoding="utf-8"?>
<formControlPr xmlns="http://schemas.microsoft.com/office/spreadsheetml/2009/9/main" objectType="CheckBox" fmlaLink="$J$23" lockText="1" noThreeD="1"/>
</file>

<file path=xl/ctrlProps/ctrlProp409.xml><?xml version="1.0" encoding="utf-8"?>
<formControlPr xmlns="http://schemas.microsoft.com/office/spreadsheetml/2009/9/main" objectType="CheckBox" fmlaLink="$E$23" lockText="1" noThreeD="1"/>
</file>

<file path=xl/ctrlProps/ctrlProp410.xml><?xml version="1.0" encoding="utf-8"?>
<formControlPr xmlns="http://schemas.microsoft.com/office/spreadsheetml/2009/9/main" objectType="CheckBox" fmlaLink="$F$23" lockText="1" noThreeD="1"/>
</file>

<file path=xl/ctrlProps/ctrlProp411.xml><?xml version="1.0" encoding="utf-8"?>
<formControlPr xmlns="http://schemas.microsoft.com/office/spreadsheetml/2009/9/main" objectType="CheckBox" fmlaLink="$G$23" lockText="1" noThreeD="1"/>
</file>

<file path=xl/ctrlProps/ctrlProp412.xml><?xml version="1.0" encoding="utf-8"?>
<formControlPr xmlns="http://schemas.microsoft.com/office/spreadsheetml/2009/9/main" objectType="CheckBox" fmlaLink="$K$23" lockText="1" noThreeD="1"/>
</file>

<file path=xl/ctrlProps/ctrlProp413.xml><?xml version="1.0" encoding="utf-8"?>
<formControlPr xmlns="http://schemas.microsoft.com/office/spreadsheetml/2009/9/main" objectType="CheckBox" fmlaLink="$L$23" lockText="1" noThreeD="1"/>
</file>

<file path=xl/ctrlProps/ctrlProp414.xml><?xml version="1.0" encoding="utf-8"?>
<formControlPr xmlns="http://schemas.microsoft.com/office/spreadsheetml/2009/9/main" objectType="CheckBox" fmlaLink="$M$23" lockText="1" noThreeD="1"/>
</file>

<file path=xl/ctrlProps/ctrlProp415.xml><?xml version="1.0" encoding="utf-8"?>
<formControlPr xmlns="http://schemas.microsoft.com/office/spreadsheetml/2009/9/main" objectType="CheckBox" fmlaLink="$H$24" lockText="1" noThreeD="1"/>
</file>

<file path=xl/ctrlProps/ctrlProp416.xml><?xml version="1.0" encoding="utf-8"?>
<formControlPr xmlns="http://schemas.microsoft.com/office/spreadsheetml/2009/9/main" objectType="CheckBox" fmlaLink="$I$24" lockText="1" noThreeD="1"/>
</file>

<file path=xl/ctrlProps/ctrlProp417.xml><?xml version="1.0" encoding="utf-8"?>
<formControlPr xmlns="http://schemas.microsoft.com/office/spreadsheetml/2009/9/main" objectType="CheckBox" fmlaLink="$J$24" lockText="1" noThreeD="1"/>
</file>

<file path=xl/ctrlProps/ctrlProp418.xml><?xml version="1.0" encoding="utf-8"?>
<formControlPr xmlns="http://schemas.microsoft.com/office/spreadsheetml/2009/9/main" objectType="CheckBox" fmlaLink="$E$24" lockText="1" noThreeD="1"/>
</file>

<file path=xl/ctrlProps/ctrlProp419.xml><?xml version="1.0" encoding="utf-8"?>
<formControlPr xmlns="http://schemas.microsoft.com/office/spreadsheetml/2009/9/main" objectType="CheckBox" fmlaLink="$F$24" lockText="1" noThreeD="1"/>
</file>

<file path=xl/ctrlProps/ctrlProp420.xml><?xml version="1.0" encoding="utf-8"?>
<formControlPr xmlns="http://schemas.microsoft.com/office/spreadsheetml/2009/9/main" objectType="CheckBox" fmlaLink="$F$13" lockText="1" noThreeD="1"/>
</file>

<file path=xl/ctrlProps/ctrlProp421.xml><?xml version="1.0" encoding="utf-8"?>
<formControlPr xmlns="http://schemas.microsoft.com/office/spreadsheetml/2009/9/main" objectType="CheckBox" fmlaLink="$G$24" lockText="1" noThreeD="1"/>
</file>

<file path=xl/ctrlProps/ctrlProp422.xml><?xml version="1.0" encoding="utf-8"?>
<formControlPr xmlns="http://schemas.microsoft.com/office/spreadsheetml/2009/9/main" objectType="CheckBox" fmlaLink="$K$24" lockText="1" noThreeD="1"/>
</file>

<file path=xl/ctrlProps/ctrlProp423.xml><?xml version="1.0" encoding="utf-8"?>
<formControlPr xmlns="http://schemas.microsoft.com/office/spreadsheetml/2009/9/main" objectType="CheckBox" fmlaLink="$L$24" lockText="1" noThreeD="1"/>
</file>

<file path=xl/ctrlProps/ctrlProp424.xml><?xml version="1.0" encoding="utf-8"?>
<formControlPr xmlns="http://schemas.microsoft.com/office/spreadsheetml/2009/9/main" objectType="CheckBox" fmlaLink="$M$24" lockText="1" noThreeD="1"/>
</file>

<file path=xl/ctrlProps/ctrlProp425.xml><?xml version="1.0" encoding="utf-8"?>
<formControlPr xmlns="http://schemas.microsoft.com/office/spreadsheetml/2009/9/main" objectType="CheckBox" fmlaLink="$H$25" lockText="1" noThreeD="1"/>
</file>

<file path=xl/ctrlProps/ctrlProp426.xml><?xml version="1.0" encoding="utf-8"?>
<formControlPr xmlns="http://schemas.microsoft.com/office/spreadsheetml/2009/9/main" objectType="CheckBox" fmlaLink="$I$25" lockText="1" noThreeD="1"/>
</file>

<file path=xl/ctrlProps/ctrlProp427.xml><?xml version="1.0" encoding="utf-8"?>
<formControlPr xmlns="http://schemas.microsoft.com/office/spreadsheetml/2009/9/main" objectType="CheckBox" fmlaLink="$J$25" lockText="1" noThreeD="1"/>
</file>

<file path=xl/ctrlProps/ctrlProp428.xml><?xml version="1.0" encoding="utf-8"?>
<formControlPr xmlns="http://schemas.microsoft.com/office/spreadsheetml/2009/9/main" objectType="CheckBox" fmlaLink="$E$25" lockText="1" noThreeD="1"/>
</file>

<file path=xl/ctrlProps/ctrlProp429.xml><?xml version="1.0" encoding="utf-8"?>
<formControlPr xmlns="http://schemas.microsoft.com/office/spreadsheetml/2009/9/main" objectType="CheckBox" fmlaLink="$F$25" lockText="1" noThreeD="1"/>
</file>

<file path=xl/ctrlProps/ctrlProp430.xml><?xml version="1.0" encoding="utf-8"?>
<formControlPr xmlns="http://schemas.microsoft.com/office/spreadsheetml/2009/9/main" objectType="CheckBox" fmlaLink="$F$13" lockText="1" noThreeD="1"/>
</file>

<file path=xl/ctrlProps/ctrlProp431.xml><?xml version="1.0" encoding="utf-8"?>
<formControlPr xmlns="http://schemas.microsoft.com/office/spreadsheetml/2009/9/main" objectType="CheckBox" fmlaLink="$G$25" lockText="1" noThreeD="1"/>
</file>

<file path=xl/ctrlProps/ctrlProp432.xml><?xml version="1.0" encoding="utf-8"?>
<formControlPr xmlns="http://schemas.microsoft.com/office/spreadsheetml/2009/9/main" objectType="CheckBox" fmlaLink="$K$25" lockText="1" noThreeD="1"/>
</file>

<file path=xl/ctrlProps/ctrlProp433.xml><?xml version="1.0" encoding="utf-8"?>
<formControlPr xmlns="http://schemas.microsoft.com/office/spreadsheetml/2009/9/main" objectType="CheckBox" fmlaLink="$L$25" lockText="1" noThreeD="1"/>
</file>

<file path=xl/ctrlProps/ctrlProp434.xml><?xml version="1.0" encoding="utf-8"?>
<formControlPr xmlns="http://schemas.microsoft.com/office/spreadsheetml/2009/9/main" objectType="CheckBox" fmlaLink="$M$25" lockText="1" noThreeD="1"/>
</file>

<file path=xl/ctrlProps/ctrlProp435.xml><?xml version="1.0" encoding="utf-8"?>
<formControlPr xmlns="http://schemas.microsoft.com/office/spreadsheetml/2009/9/main" objectType="CheckBox" fmlaLink="$H$26" lockText="1" noThreeD="1"/>
</file>

<file path=xl/ctrlProps/ctrlProp436.xml><?xml version="1.0" encoding="utf-8"?>
<formControlPr xmlns="http://schemas.microsoft.com/office/spreadsheetml/2009/9/main" objectType="CheckBox" fmlaLink="$I$26" lockText="1" noThreeD="1"/>
</file>

<file path=xl/ctrlProps/ctrlProp437.xml><?xml version="1.0" encoding="utf-8"?>
<formControlPr xmlns="http://schemas.microsoft.com/office/spreadsheetml/2009/9/main" objectType="CheckBox" fmlaLink="$J$26" lockText="1" noThreeD="1"/>
</file>

<file path=xl/ctrlProps/ctrlProp438.xml><?xml version="1.0" encoding="utf-8"?>
<formControlPr xmlns="http://schemas.microsoft.com/office/spreadsheetml/2009/9/main" objectType="CheckBox" fmlaLink="$E$26" lockText="1" noThreeD="1"/>
</file>

<file path=xl/ctrlProps/ctrlProp439.xml><?xml version="1.0" encoding="utf-8"?>
<formControlPr xmlns="http://schemas.microsoft.com/office/spreadsheetml/2009/9/main" objectType="CheckBox" fmlaLink="$F$26" lockText="1" noThreeD="1"/>
</file>

<file path=xl/ctrlProps/ctrlProp440.xml><?xml version="1.0" encoding="utf-8"?>
<formControlPr xmlns="http://schemas.microsoft.com/office/spreadsheetml/2009/9/main" objectType="CheckBox" fmlaLink="$F$13" lockText="1" noThreeD="1"/>
</file>

<file path=xl/ctrlProps/ctrlProp441.xml><?xml version="1.0" encoding="utf-8"?>
<formControlPr xmlns="http://schemas.microsoft.com/office/spreadsheetml/2009/9/main" objectType="CheckBox" fmlaLink="$G$26" lockText="1" noThreeD="1"/>
</file>

<file path=xl/ctrlProps/ctrlProp442.xml><?xml version="1.0" encoding="utf-8"?>
<formControlPr xmlns="http://schemas.microsoft.com/office/spreadsheetml/2009/9/main" objectType="CheckBox" fmlaLink="$K$26" lockText="1" noThreeD="1"/>
</file>

<file path=xl/ctrlProps/ctrlProp443.xml><?xml version="1.0" encoding="utf-8"?>
<formControlPr xmlns="http://schemas.microsoft.com/office/spreadsheetml/2009/9/main" objectType="CheckBox" fmlaLink="$L$26" lockText="1" noThreeD="1"/>
</file>

<file path=xl/ctrlProps/ctrlProp444.xml><?xml version="1.0" encoding="utf-8"?>
<formControlPr xmlns="http://schemas.microsoft.com/office/spreadsheetml/2009/9/main" objectType="CheckBox" fmlaLink="$M$26" lockText="1" noThreeD="1"/>
</file>

<file path=xl/ctrlProps/ctrlProp445.xml><?xml version="1.0" encoding="utf-8"?>
<formControlPr xmlns="http://schemas.microsoft.com/office/spreadsheetml/2009/9/main" objectType="CheckBox" fmlaLink="$H$27" lockText="1" noThreeD="1"/>
</file>

<file path=xl/ctrlProps/ctrlProp446.xml><?xml version="1.0" encoding="utf-8"?>
<formControlPr xmlns="http://schemas.microsoft.com/office/spreadsheetml/2009/9/main" objectType="CheckBox" fmlaLink="$I$27" lockText="1" noThreeD="1"/>
</file>

<file path=xl/ctrlProps/ctrlProp447.xml><?xml version="1.0" encoding="utf-8"?>
<formControlPr xmlns="http://schemas.microsoft.com/office/spreadsheetml/2009/9/main" objectType="CheckBox" fmlaLink="$J$27" lockText="1" noThreeD="1"/>
</file>

<file path=xl/ctrlProps/ctrlProp448.xml><?xml version="1.0" encoding="utf-8"?>
<formControlPr xmlns="http://schemas.microsoft.com/office/spreadsheetml/2009/9/main" objectType="CheckBox" fmlaLink="$E$27" lockText="1" noThreeD="1"/>
</file>

<file path=xl/ctrlProps/ctrlProp449.xml><?xml version="1.0" encoding="utf-8"?>
<formControlPr xmlns="http://schemas.microsoft.com/office/spreadsheetml/2009/9/main" objectType="CheckBox" fmlaLink="$F$27" lockText="1" noThreeD="1"/>
</file>

<file path=xl/ctrlProps/ctrlProp450.xml><?xml version="1.0" encoding="utf-8"?>
<formControlPr xmlns="http://schemas.microsoft.com/office/spreadsheetml/2009/9/main" objectType="CheckBox" fmlaLink="$F$13" lockText="1" noThreeD="1"/>
</file>

<file path=xl/ctrlProps/ctrlProp451.xml><?xml version="1.0" encoding="utf-8"?>
<formControlPr xmlns="http://schemas.microsoft.com/office/spreadsheetml/2009/9/main" objectType="CheckBox" fmlaLink="$G$27" lockText="1" noThreeD="1"/>
</file>

<file path=xl/ctrlProps/ctrlProp452.xml><?xml version="1.0" encoding="utf-8"?>
<formControlPr xmlns="http://schemas.microsoft.com/office/spreadsheetml/2009/9/main" objectType="CheckBox" fmlaLink="$K$27" lockText="1" noThreeD="1"/>
</file>

<file path=xl/ctrlProps/ctrlProp453.xml><?xml version="1.0" encoding="utf-8"?>
<formControlPr xmlns="http://schemas.microsoft.com/office/spreadsheetml/2009/9/main" objectType="CheckBox" fmlaLink="$L$27" lockText="1" noThreeD="1"/>
</file>

<file path=xl/ctrlProps/ctrlProp454.xml><?xml version="1.0" encoding="utf-8"?>
<formControlPr xmlns="http://schemas.microsoft.com/office/spreadsheetml/2009/9/main" objectType="CheckBox" fmlaLink="$M$27" lockText="1" noThreeD="1"/>
</file>

<file path=xl/ctrlProps/ctrlProp455.xml><?xml version="1.0" encoding="utf-8"?>
<formControlPr xmlns="http://schemas.microsoft.com/office/spreadsheetml/2009/9/main" objectType="CheckBox" fmlaLink="$H$28" lockText="1" noThreeD="1"/>
</file>

<file path=xl/ctrlProps/ctrlProp456.xml><?xml version="1.0" encoding="utf-8"?>
<formControlPr xmlns="http://schemas.microsoft.com/office/spreadsheetml/2009/9/main" objectType="CheckBox" fmlaLink="$I$28" lockText="1" noThreeD="1"/>
</file>

<file path=xl/ctrlProps/ctrlProp457.xml><?xml version="1.0" encoding="utf-8"?>
<formControlPr xmlns="http://schemas.microsoft.com/office/spreadsheetml/2009/9/main" objectType="CheckBox" fmlaLink="$J$28" lockText="1" noThreeD="1"/>
</file>

<file path=xl/ctrlProps/ctrlProp458.xml><?xml version="1.0" encoding="utf-8"?>
<formControlPr xmlns="http://schemas.microsoft.com/office/spreadsheetml/2009/9/main" objectType="CheckBox" fmlaLink="$E$28" lockText="1" noThreeD="1"/>
</file>

<file path=xl/ctrlProps/ctrlProp459.xml><?xml version="1.0" encoding="utf-8"?>
<formControlPr xmlns="http://schemas.microsoft.com/office/spreadsheetml/2009/9/main" objectType="CheckBox" fmlaLink="$F$28" lockText="1" noThreeD="1"/>
</file>

<file path=xl/ctrlProps/ctrlProp460.xml><?xml version="1.0" encoding="utf-8"?>
<formControlPr xmlns="http://schemas.microsoft.com/office/spreadsheetml/2009/9/main" objectType="CheckBox" fmlaLink="$F$13" lockText="1" noThreeD="1"/>
</file>

<file path=xl/ctrlProps/ctrlProp461.xml><?xml version="1.0" encoding="utf-8"?>
<formControlPr xmlns="http://schemas.microsoft.com/office/spreadsheetml/2009/9/main" objectType="CheckBox" fmlaLink="$G$28" lockText="1" noThreeD="1"/>
</file>

<file path=xl/ctrlProps/ctrlProp462.xml><?xml version="1.0" encoding="utf-8"?>
<formControlPr xmlns="http://schemas.microsoft.com/office/spreadsheetml/2009/9/main" objectType="CheckBox" fmlaLink="$K$28" lockText="1" noThreeD="1"/>
</file>

<file path=xl/ctrlProps/ctrlProp463.xml><?xml version="1.0" encoding="utf-8"?>
<formControlPr xmlns="http://schemas.microsoft.com/office/spreadsheetml/2009/9/main" objectType="CheckBox" fmlaLink="$L$28" lockText="1" noThreeD="1"/>
</file>

<file path=xl/ctrlProps/ctrlProp464.xml><?xml version="1.0" encoding="utf-8"?>
<formControlPr xmlns="http://schemas.microsoft.com/office/spreadsheetml/2009/9/main" objectType="CheckBox" fmlaLink="$M$28" lockText="1" noThreeD="1"/>
</file>

<file path=xl/ctrlProps/ctrlProp465.xml><?xml version="1.0" encoding="utf-8"?>
<formControlPr xmlns="http://schemas.microsoft.com/office/spreadsheetml/2009/9/main" objectType="CheckBox" fmlaLink="$H$30" lockText="1" noThreeD="1"/>
</file>

<file path=xl/ctrlProps/ctrlProp466.xml><?xml version="1.0" encoding="utf-8"?>
<formControlPr xmlns="http://schemas.microsoft.com/office/spreadsheetml/2009/9/main" objectType="CheckBox" fmlaLink="$I$30" lockText="1" noThreeD="1"/>
</file>

<file path=xl/ctrlProps/ctrlProp467.xml><?xml version="1.0" encoding="utf-8"?>
<formControlPr xmlns="http://schemas.microsoft.com/office/spreadsheetml/2009/9/main" objectType="CheckBox" fmlaLink="$J$30" lockText="1" noThreeD="1"/>
</file>

<file path=xl/ctrlProps/ctrlProp468.xml><?xml version="1.0" encoding="utf-8"?>
<formControlPr xmlns="http://schemas.microsoft.com/office/spreadsheetml/2009/9/main" objectType="CheckBox" fmlaLink="$E$30" lockText="1" noThreeD="1"/>
</file>

<file path=xl/ctrlProps/ctrlProp469.xml><?xml version="1.0" encoding="utf-8"?>
<formControlPr xmlns="http://schemas.microsoft.com/office/spreadsheetml/2009/9/main" objectType="CheckBox" fmlaLink="$F$30" lockText="1" noThreeD="1"/>
</file>

<file path=xl/ctrlProps/ctrlProp470.xml><?xml version="1.0" encoding="utf-8"?>
<formControlPr xmlns="http://schemas.microsoft.com/office/spreadsheetml/2009/9/main" objectType="CheckBox" fmlaLink="$F$13" lockText="1" noThreeD="1"/>
</file>

<file path=xl/ctrlProps/ctrlProp471.xml><?xml version="1.0" encoding="utf-8"?>
<formControlPr xmlns="http://schemas.microsoft.com/office/spreadsheetml/2009/9/main" objectType="CheckBox" fmlaLink="$G$30" lockText="1" noThreeD="1"/>
</file>

<file path=xl/ctrlProps/ctrlProp472.xml><?xml version="1.0" encoding="utf-8"?>
<formControlPr xmlns="http://schemas.microsoft.com/office/spreadsheetml/2009/9/main" objectType="CheckBox" fmlaLink="$K$30" lockText="1" noThreeD="1"/>
</file>

<file path=xl/ctrlProps/ctrlProp473.xml><?xml version="1.0" encoding="utf-8"?>
<formControlPr xmlns="http://schemas.microsoft.com/office/spreadsheetml/2009/9/main" objectType="CheckBox" fmlaLink="$L$30" lockText="1" noThreeD="1"/>
</file>

<file path=xl/ctrlProps/ctrlProp474.xml><?xml version="1.0" encoding="utf-8"?>
<formControlPr xmlns="http://schemas.microsoft.com/office/spreadsheetml/2009/9/main" objectType="CheckBox" fmlaLink="$M$30" lockText="1" noThreeD="1"/>
</file>

<file path=xl/ctrlProps/ctrlProp475.xml><?xml version="1.0" encoding="utf-8"?>
<formControlPr xmlns="http://schemas.microsoft.com/office/spreadsheetml/2009/9/main" objectType="CheckBox" fmlaLink="$E$31" lockText="1" noThreeD="1"/>
</file>

<file path=xl/ctrlProps/ctrlProp476.xml><?xml version="1.0" encoding="utf-8"?>
<formControlPr xmlns="http://schemas.microsoft.com/office/spreadsheetml/2009/9/main" objectType="CheckBox" fmlaLink="$F$31" lockText="1" noThreeD="1"/>
</file>

<file path=xl/ctrlProps/ctrlProp477.xml><?xml version="1.0" encoding="utf-8"?>
<formControlPr xmlns="http://schemas.microsoft.com/office/spreadsheetml/2009/9/main" objectType="CheckBox" fmlaLink="$F$13" lockText="1" noThreeD="1"/>
</file>

<file path=xl/ctrlProps/ctrlProp478.xml><?xml version="1.0" encoding="utf-8"?>
<formControlPr xmlns="http://schemas.microsoft.com/office/spreadsheetml/2009/9/main" objectType="CheckBox" fmlaLink="$G$31" lockText="1" noThreeD="1"/>
</file>

<file path=xl/ctrlProps/ctrlProp479.xml><?xml version="1.0" encoding="utf-8"?>
<formControlPr xmlns="http://schemas.microsoft.com/office/spreadsheetml/2009/9/main" objectType="CheckBox" fmlaLink="$E$33" lockText="1" noThreeD="1"/>
</file>

<file path=xl/ctrlProps/ctrlProp480.xml><?xml version="1.0" encoding="utf-8"?>
<formControlPr xmlns="http://schemas.microsoft.com/office/spreadsheetml/2009/9/main" objectType="CheckBox" fmlaLink="$F$33" lockText="1" noThreeD="1"/>
</file>

<file path=xl/ctrlProps/ctrlProp481.xml><?xml version="1.0" encoding="utf-8"?>
<formControlPr xmlns="http://schemas.microsoft.com/office/spreadsheetml/2009/9/main" objectType="CheckBox" fmlaLink="$G$33" lockText="1" noThreeD="1"/>
</file>

<file path=xl/ctrlProps/ctrlProp482.xml><?xml version="1.0" encoding="utf-8"?>
<formControlPr xmlns="http://schemas.microsoft.com/office/spreadsheetml/2009/9/main" objectType="CheckBox" fmlaLink="$K$31" lockText="1" noThreeD="1"/>
</file>

<file path=xl/ctrlProps/ctrlProp483.xml><?xml version="1.0" encoding="utf-8"?>
<formControlPr xmlns="http://schemas.microsoft.com/office/spreadsheetml/2009/9/main" objectType="CheckBox" fmlaLink="$L$31" lockText="1" noThreeD="1"/>
</file>

<file path=xl/ctrlProps/ctrlProp484.xml><?xml version="1.0" encoding="utf-8"?>
<formControlPr xmlns="http://schemas.microsoft.com/office/spreadsheetml/2009/9/main" objectType="CheckBox" fmlaLink="$M$31" lockText="1" noThreeD="1"/>
</file>

<file path=xl/ctrlProps/ctrlProp485.xml><?xml version="1.0" encoding="utf-8"?>
<formControlPr xmlns="http://schemas.microsoft.com/office/spreadsheetml/2009/9/main" objectType="CheckBox" fmlaLink="$K$33" lockText="1" noThreeD="1"/>
</file>

<file path=xl/ctrlProps/ctrlProp486.xml><?xml version="1.0" encoding="utf-8"?>
<formControlPr xmlns="http://schemas.microsoft.com/office/spreadsheetml/2009/9/main" objectType="CheckBox" fmlaLink="$L$33" lockText="1" noThreeD="1"/>
</file>

<file path=xl/ctrlProps/ctrlProp487.xml><?xml version="1.0" encoding="utf-8"?>
<formControlPr xmlns="http://schemas.microsoft.com/office/spreadsheetml/2009/9/main" objectType="CheckBox" fmlaLink="$M$33" lockText="1" noThreeD="1"/>
</file>

<file path=xl/ctrlProps/ctrlProp488.xml><?xml version="1.0" encoding="utf-8"?>
<formControlPr xmlns="http://schemas.microsoft.com/office/spreadsheetml/2009/9/main" objectType="CheckBox" fmlaLink="$E$32" lockText="1" noThreeD="1"/>
</file>

<file path=xl/ctrlProps/ctrlProp489.xml><?xml version="1.0" encoding="utf-8"?>
<formControlPr xmlns="http://schemas.microsoft.com/office/spreadsheetml/2009/9/main" objectType="CheckBox" fmlaLink="$F$32" lockText="1" noThreeD="1"/>
</file>

<file path=xl/ctrlProps/ctrlProp490.xml><?xml version="1.0" encoding="utf-8"?>
<formControlPr xmlns="http://schemas.microsoft.com/office/spreadsheetml/2009/9/main" objectType="CheckBox" fmlaLink="$G$32" lockText="1" noThreeD="1"/>
</file>

<file path=xl/ctrlProps/ctrlProp491.xml><?xml version="1.0" encoding="utf-8"?>
<formControlPr xmlns="http://schemas.microsoft.com/office/spreadsheetml/2009/9/main" objectType="CheckBox" fmlaLink="$E$3" lockText="1" noThreeD="1"/>
</file>

<file path=xl/ctrlProps/ctrlProp492.xml><?xml version="1.0" encoding="utf-8"?>
<formControlPr xmlns="http://schemas.microsoft.com/office/spreadsheetml/2009/9/main" objectType="CheckBox" fmlaLink="$F$3" lockText="1" noThreeD="1"/>
</file>

<file path=xl/ctrlProps/ctrlProp493.xml><?xml version="1.0" encoding="utf-8"?>
<formControlPr xmlns="http://schemas.microsoft.com/office/spreadsheetml/2009/9/main" objectType="CheckBox" fmlaLink="$G$3" lockText="1" noThreeD="1"/>
</file>

<file path=xl/ctrlProps/ctrlProp494.xml><?xml version="1.0" encoding="utf-8"?>
<formControlPr xmlns="http://schemas.microsoft.com/office/spreadsheetml/2009/9/main" objectType="CheckBox" fmlaLink="$E$4" lockText="1" noThreeD="1"/>
</file>

<file path=xl/ctrlProps/ctrlProp495.xml><?xml version="1.0" encoding="utf-8"?>
<formControlPr xmlns="http://schemas.microsoft.com/office/spreadsheetml/2009/9/main" objectType="CheckBox" fmlaLink="$F$4" lockText="1" noThreeD="1"/>
</file>

<file path=xl/ctrlProps/ctrlProp496.xml><?xml version="1.0" encoding="utf-8"?>
<formControlPr xmlns="http://schemas.microsoft.com/office/spreadsheetml/2009/9/main" objectType="CheckBox" fmlaLink="$G$4" lockText="1" noThreeD="1"/>
</file>

<file path=xl/ctrlProps/ctrlProp497.xml><?xml version="1.0" encoding="utf-8"?>
<formControlPr xmlns="http://schemas.microsoft.com/office/spreadsheetml/2009/9/main" objectType="CheckBox" fmlaLink="$E$5" lockText="1" noThreeD="1"/>
</file>

<file path=xl/ctrlProps/ctrlProp498.xml><?xml version="1.0" encoding="utf-8"?>
<formControlPr xmlns="http://schemas.microsoft.com/office/spreadsheetml/2009/9/main" objectType="CheckBox" fmlaLink="$F$5" lockText="1" noThreeD="1"/>
</file>

<file path=xl/ctrlProps/ctrlProp499.xml><?xml version="1.0" encoding="utf-8"?>
<formControlPr xmlns="http://schemas.microsoft.com/office/spreadsheetml/2009/9/main" objectType="CheckBox" fmlaLink="$G$5" lockText="1" noThreeD="1"/>
</file>

<file path=xl/ctrlProps/ctrlProp500.xml><?xml version="1.0" encoding="utf-8"?>
<formControlPr xmlns="http://schemas.microsoft.com/office/spreadsheetml/2009/9/main" objectType="CheckBox" fmlaLink="$H$3" lockText="1" noThreeD="1"/>
</file>

<file path=xl/ctrlProps/ctrlProp501.xml><?xml version="1.0" encoding="utf-8"?>
<formControlPr xmlns="http://schemas.microsoft.com/office/spreadsheetml/2009/9/main" objectType="CheckBox" fmlaLink="$I$3" lockText="1" noThreeD="1"/>
</file>

<file path=xl/ctrlProps/ctrlProp502.xml><?xml version="1.0" encoding="utf-8"?>
<formControlPr xmlns="http://schemas.microsoft.com/office/spreadsheetml/2009/9/main" objectType="CheckBox" fmlaLink="$J$3" lockText="1" noThreeD="1"/>
</file>

<file path=xl/ctrlProps/ctrlProp503.xml><?xml version="1.0" encoding="utf-8"?>
<formControlPr xmlns="http://schemas.microsoft.com/office/spreadsheetml/2009/9/main" objectType="CheckBox" fmlaLink="$H$4" lockText="1" noThreeD="1"/>
</file>

<file path=xl/ctrlProps/ctrlProp504.xml><?xml version="1.0" encoding="utf-8"?>
<formControlPr xmlns="http://schemas.microsoft.com/office/spreadsheetml/2009/9/main" objectType="CheckBox" fmlaLink="$I$4" lockText="1" noThreeD="1"/>
</file>

<file path=xl/ctrlProps/ctrlProp505.xml><?xml version="1.0" encoding="utf-8"?>
<formControlPr xmlns="http://schemas.microsoft.com/office/spreadsheetml/2009/9/main" objectType="CheckBox" fmlaLink="$J$4" lockText="1" noThreeD="1"/>
</file>

<file path=xl/ctrlProps/ctrlProp506.xml><?xml version="1.0" encoding="utf-8"?>
<formControlPr xmlns="http://schemas.microsoft.com/office/spreadsheetml/2009/9/main" objectType="CheckBox" fmlaLink="$H$5" lockText="1" noThreeD="1"/>
</file>

<file path=xl/ctrlProps/ctrlProp507.xml><?xml version="1.0" encoding="utf-8"?>
<formControlPr xmlns="http://schemas.microsoft.com/office/spreadsheetml/2009/9/main" objectType="CheckBox" fmlaLink="$I$5" lockText="1" noThreeD="1"/>
</file>

<file path=xl/ctrlProps/ctrlProp508.xml><?xml version="1.0" encoding="utf-8"?>
<formControlPr xmlns="http://schemas.microsoft.com/office/spreadsheetml/2009/9/main" objectType="CheckBox" fmlaLink="$J$5" lockText="1" noThreeD="1"/>
</file>

<file path=xl/ctrlProps/ctrlProp509.xml><?xml version="1.0" encoding="utf-8"?>
<formControlPr xmlns="http://schemas.microsoft.com/office/spreadsheetml/2009/9/main" objectType="CheckBox" fmlaLink="$K$3" lockText="1" noThreeD="1"/>
</file>

<file path=xl/ctrlProps/ctrlProp510.xml><?xml version="1.0" encoding="utf-8"?>
<formControlPr xmlns="http://schemas.microsoft.com/office/spreadsheetml/2009/9/main" objectType="CheckBox" fmlaLink="$L$3" lockText="1" noThreeD="1"/>
</file>

<file path=xl/ctrlProps/ctrlProp511.xml><?xml version="1.0" encoding="utf-8"?>
<formControlPr xmlns="http://schemas.microsoft.com/office/spreadsheetml/2009/9/main" objectType="CheckBox" fmlaLink="$M$3" lockText="1" noThreeD="1"/>
</file>

<file path=xl/ctrlProps/ctrlProp512.xml><?xml version="1.0" encoding="utf-8"?>
<formControlPr xmlns="http://schemas.microsoft.com/office/spreadsheetml/2009/9/main" objectType="CheckBox" fmlaLink="$K$4" lockText="1" noThreeD="1"/>
</file>

<file path=xl/ctrlProps/ctrlProp513.xml><?xml version="1.0" encoding="utf-8"?>
<formControlPr xmlns="http://schemas.microsoft.com/office/spreadsheetml/2009/9/main" objectType="CheckBox" fmlaLink="$L$4" lockText="1" noThreeD="1"/>
</file>

<file path=xl/ctrlProps/ctrlProp514.xml><?xml version="1.0" encoding="utf-8"?>
<formControlPr xmlns="http://schemas.microsoft.com/office/spreadsheetml/2009/9/main" objectType="CheckBox" fmlaLink="$M$4" lockText="1" noThreeD="1"/>
</file>

<file path=xl/ctrlProps/ctrlProp515.xml><?xml version="1.0" encoding="utf-8"?>
<formControlPr xmlns="http://schemas.microsoft.com/office/spreadsheetml/2009/9/main" objectType="CheckBox" fmlaLink="$K$5" lockText="1" noThreeD="1"/>
</file>

<file path=xl/ctrlProps/ctrlProp516.xml><?xml version="1.0" encoding="utf-8"?>
<formControlPr xmlns="http://schemas.microsoft.com/office/spreadsheetml/2009/9/main" objectType="CheckBox" fmlaLink="$L$5" lockText="1" noThreeD="1"/>
</file>

<file path=xl/ctrlProps/ctrlProp517.xml><?xml version="1.0" encoding="utf-8"?>
<formControlPr xmlns="http://schemas.microsoft.com/office/spreadsheetml/2009/9/main" objectType="CheckBox" fmlaLink="$M$5" lockText="1" noThreeD="1"/>
</file>

<file path=xl/ctrlProps/ctrlProp518.xml><?xml version="1.0" encoding="utf-8"?>
<formControlPr xmlns="http://schemas.microsoft.com/office/spreadsheetml/2009/9/main" objectType="CheckBox" fmlaLink="$E$3" lockText="1" noThreeD="1"/>
</file>

<file path=xl/ctrlProps/ctrlProp519.xml><?xml version="1.0" encoding="utf-8"?>
<formControlPr xmlns="http://schemas.microsoft.com/office/spreadsheetml/2009/9/main" objectType="CheckBox" fmlaLink="$F$3" lockText="1" noThreeD="1"/>
</file>

<file path=xl/ctrlProps/ctrlProp520.xml><?xml version="1.0" encoding="utf-8"?>
<formControlPr xmlns="http://schemas.microsoft.com/office/spreadsheetml/2009/9/main" objectType="CheckBox" fmlaLink="$G$3" lockText="1" noThreeD="1"/>
</file>

<file path=xl/ctrlProps/ctrlProp521.xml><?xml version="1.0" encoding="utf-8"?>
<formControlPr xmlns="http://schemas.microsoft.com/office/spreadsheetml/2009/9/main" objectType="CheckBox" fmlaLink="$H$3" lockText="1" noThreeD="1"/>
</file>

<file path=xl/ctrlProps/ctrlProp522.xml><?xml version="1.0" encoding="utf-8"?>
<formControlPr xmlns="http://schemas.microsoft.com/office/spreadsheetml/2009/9/main" objectType="CheckBox" fmlaLink="$I$3" lockText="1" noThreeD="1"/>
</file>

<file path=xl/ctrlProps/ctrlProp523.xml><?xml version="1.0" encoding="utf-8"?>
<formControlPr xmlns="http://schemas.microsoft.com/office/spreadsheetml/2009/9/main" objectType="CheckBox" fmlaLink="$J$3" lockText="1" noThreeD="1"/>
</file>

<file path=xl/ctrlProps/ctrlProp524.xml><?xml version="1.0" encoding="utf-8"?>
<formControlPr xmlns="http://schemas.microsoft.com/office/spreadsheetml/2009/9/main" objectType="CheckBox" fmlaLink="$K$3" lockText="1" noThreeD="1"/>
</file>

<file path=xl/ctrlProps/ctrlProp525.xml><?xml version="1.0" encoding="utf-8"?>
<formControlPr xmlns="http://schemas.microsoft.com/office/spreadsheetml/2009/9/main" objectType="CheckBox" fmlaLink="$L$3" lockText="1" noThreeD="1"/>
</file>

<file path=xl/ctrlProps/ctrlProp526.xml><?xml version="1.0" encoding="utf-8"?>
<formControlPr xmlns="http://schemas.microsoft.com/office/spreadsheetml/2009/9/main" objectType="CheckBox" fmlaLink="$M$3" lockText="1" noThreeD="1"/>
</file>

<file path=xl/ctrlProps/ctrlProp527.xml><?xml version="1.0" encoding="utf-8"?>
<formControlPr xmlns="http://schemas.microsoft.com/office/spreadsheetml/2009/9/main" objectType="CheckBox" fmlaLink="$E$7" lockText="1" noThreeD="1"/>
</file>

<file path=xl/ctrlProps/ctrlProp528.xml><?xml version="1.0" encoding="utf-8"?>
<formControlPr xmlns="http://schemas.microsoft.com/office/spreadsheetml/2009/9/main" objectType="CheckBox" fmlaLink="$E$8" lockText="1" noThreeD="1"/>
</file>

<file path=xl/ctrlProps/ctrlProp529.xml><?xml version="1.0" encoding="utf-8"?>
<formControlPr xmlns="http://schemas.microsoft.com/office/spreadsheetml/2009/9/main" objectType="CheckBox" fmlaLink="$E$9" lockText="1" noThreeD="1"/>
</file>

<file path=xl/ctrlProps/ctrlProp530.xml><?xml version="1.0" encoding="utf-8"?>
<formControlPr xmlns="http://schemas.microsoft.com/office/spreadsheetml/2009/9/main" objectType="CheckBox" fmlaLink="$F$7" lockText="1" noThreeD="1"/>
</file>

<file path=xl/ctrlProps/ctrlProp531.xml><?xml version="1.0" encoding="utf-8"?>
<formControlPr xmlns="http://schemas.microsoft.com/office/spreadsheetml/2009/9/main" objectType="CheckBox" fmlaLink="$F$8" lockText="1" noThreeD="1"/>
</file>

<file path=xl/ctrlProps/ctrlProp532.xml><?xml version="1.0" encoding="utf-8"?>
<formControlPr xmlns="http://schemas.microsoft.com/office/spreadsheetml/2009/9/main" objectType="CheckBox" fmlaLink="$F$9" lockText="1" noThreeD="1"/>
</file>

<file path=xl/ctrlProps/ctrlProp533.xml><?xml version="1.0" encoding="utf-8"?>
<formControlPr xmlns="http://schemas.microsoft.com/office/spreadsheetml/2009/9/main" objectType="CheckBox" fmlaLink="$G$6" lockText="1" noThreeD="1"/>
</file>

<file path=xl/ctrlProps/ctrlProp534.xml><?xml version="1.0" encoding="utf-8"?>
<formControlPr xmlns="http://schemas.microsoft.com/office/spreadsheetml/2009/9/main" objectType="CheckBox" fmlaLink="$G$7" lockText="1" noThreeD="1"/>
</file>

<file path=xl/ctrlProps/ctrlProp535.xml><?xml version="1.0" encoding="utf-8"?>
<formControlPr xmlns="http://schemas.microsoft.com/office/spreadsheetml/2009/9/main" objectType="CheckBox" fmlaLink="$G$6" lockText="1" noThreeD="1"/>
</file>

<file path=xl/ctrlProps/ctrlProp536.xml><?xml version="1.0" encoding="utf-8"?>
<formControlPr xmlns="http://schemas.microsoft.com/office/spreadsheetml/2009/9/main" objectType="CheckBox" fmlaLink="$G$7" lockText="1" noThreeD="1"/>
</file>

<file path=xl/ctrlProps/ctrlProp537.xml><?xml version="1.0" encoding="utf-8"?>
<formControlPr xmlns="http://schemas.microsoft.com/office/spreadsheetml/2009/9/main" objectType="CheckBox" fmlaLink="$G$6" lockText="1" noThreeD="1"/>
</file>

<file path=xl/ctrlProps/ctrlProp538.xml><?xml version="1.0" encoding="utf-8"?>
<formControlPr xmlns="http://schemas.microsoft.com/office/spreadsheetml/2009/9/main" objectType="CheckBox" fmlaLink="$G$8" lockText="1" noThreeD="1"/>
</file>

<file path=xl/ctrlProps/ctrlProp539.xml><?xml version="1.0" encoding="utf-8"?>
<formControlPr xmlns="http://schemas.microsoft.com/office/spreadsheetml/2009/9/main" objectType="CheckBox" fmlaLink="$G$6" lockText="1" noThreeD="1"/>
</file>

<file path=xl/ctrlProps/ctrlProp540.xml><?xml version="1.0" encoding="utf-8"?>
<formControlPr xmlns="http://schemas.microsoft.com/office/spreadsheetml/2009/9/main" objectType="CheckBox" fmlaLink="$G$7" lockText="1" noThreeD="1"/>
</file>

<file path=xl/ctrlProps/ctrlProp541.xml><?xml version="1.0" encoding="utf-8"?>
<formControlPr xmlns="http://schemas.microsoft.com/office/spreadsheetml/2009/9/main" objectType="CheckBox" fmlaLink="$G$6" lockText="1" noThreeD="1"/>
</file>

<file path=xl/ctrlProps/ctrlProp542.xml><?xml version="1.0" encoding="utf-8"?>
<formControlPr xmlns="http://schemas.microsoft.com/office/spreadsheetml/2009/9/main" objectType="CheckBox" fmlaLink="$G$9" lockText="1" noThreeD="1"/>
</file>

<file path=xl/ctrlProps/ctrlProp543.xml><?xml version="1.0" encoding="utf-8"?>
<formControlPr xmlns="http://schemas.microsoft.com/office/spreadsheetml/2009/9/main" objectType="CheckBox" fmlaLink="$H$7" lockText="1" noThreeD="1"/>
</file>

<file path=xl/ctrlProps/ctrlProp544.xml><?xml version="1.0" encoding="utf-8"?>
<formControlPr xmlns="http://schemas.microsoft.com/office/spreadsheetml/2009/9/main" objectType="CheckBox" fmlaLink="$I$7" lockText="1" noThreeD="1"/>
</file>

<file path=xl/ctrlProps/ctrlProp545.xml><?xml version="1.0" encoding="utf-8"?>
<formControlPr xmlns="http://schemas.microsoft.com/office/spreadsheetml/2009/9/main" objectType="CheckBox" fmlaLink="$J$7" lockText="1" noThreeD="1"/>
</file>

<file path=xl/ctrlProps/ctrlProp546.xml><?xml version="1.0" encoding="utf-8"?>
<formControlPr xmlns="http://schemas.microsoft.com/office/spreadsheetml/2009/9/main" objectType="CheckBox" fmlaLink="$H$8" lockText="1" noThreeD="1"/>
</file>

<file path=xl/ctrlProps/ctrlProp547.xml><?xml version="1.0" encoding="utf-8"?>
<formControlPr xmlns="http://schemas.microsoft.com/office/spreadsheetml/2009/9/main" objectType="CheckBox" fmlaLink="$I$8" lockText="1" noThreeD="1"/>
</file>

<file path=xl/ctrlProps/ctrlProp548.xml><?xml version="1.0" encoding="utf-8"?>
<formControlPr xmlns="http://schemas.microsoft.com/office/spreadsheetml/2009/9/main" objectType="CheckBox" fmlaLink="$J$8" lockText="1" noThreeD="1"/>
</file>

<file path=xl/ctrlProps/ctrlProp549.xml><?xml version="1.0" encoding="utf-8"?>
<formControlPr xmlns="http://schemas.microsoft.com/office/spreadsheetml/2009/9/main" objectType="CheckBox" fmlaLink="$H$9" lockText="1" noThreeD="1"/>
</file>

<file path=xl/ctrlProps/ctrlProp550.xml><?xml version="1.0" encoding="utf-8"?>
<formControlPr xmlns="http://schemas.microsoft.com/office/spreadsheetml/2009/9/main" objectType="CheckBox" fmlaLink="$I$9" lockText="1" noThreeD="1"/>
</file>

<file path=xl/ctrlProps/ctrlProp551.xml><?xml version="1.0" encoding="utf-8"?>
<formControlPr xmlns="http://schemas.microsoft.com/office/spreadsheetml/2009/9/main" objectType="CheckBox" fmlaLink="$J$9" lockText="1" noThreeD="1"/>
</file>

<file path=xl/ctrlProps/ctrlProp552.xml><?xml version="1.0" encoding="utf-8"?>
<formControlPr xmlns="http://schemas.microsoft.com/office/spreadsheetml/2009/9/main" objectType="CheckBox" fmlaLink="$K$7" lockText="1" noThreeD="1"/>
</file>

<file path=xl/ctrlProps/ctrlProp553.xml><?xml version="1.0" encoding="utf-8"?>
<formControlPr xmlns="http://schemas.microsoft.com/office/spreadsheetml/2009/9/main" objectType="CheckBox" fmlaLink="$L$7" lockText="1" noThreeD="1"/>
</file>

<file path=xl/ctrlProps/ctrlProp554.xml><?xml version="1.0" encoding="utf-8"?>
<formControlPr xmlns="http://schemas.microsoft.com/office/spreadsheetml/2009/9/main" objectType="CheckBox" fmlaLink="$M$7" lockText="1" noThreeD="1"/>
</file>

<file path=xl/ctrlProps/ctrlProp555.xml><?xml version="1.0" encoding="utf-8"?>
<formControlPr xmlns="http://schemas.microsoft.com/office/spreadsheetml/2009/9/main" objectType="CheckBox" fmlaLink="$K$8" lockText="1" noThreeD="1"/>
</file>

<file path=xl/ctrlProps/ctrlProp556.xml><?xml version="1.0" encoding="utf-8"?>
<formControlPr xmlns="http://schemas.microsoft.com/office/spreadsheetml/2009/9/main" objectType="CheckBox" fmlaLink="$L$8" lockText="1" noThreeD="1"/>
</file>

<file path=xl/ctrlProps/ctrlProp557.xml><?xml version="1.0" encoding="utf-8"?>
<formControlPr xmlns="http://schemas.microsoft.com/office/spreadsheetml/2009/9/main" objectType="CheckBox" fmlaLink="$M$8" lockText="1" noThreeD="1"/>
</file>

<file path=xl/ctrlProps/ctrlProp558.xml><?xml version="1.0" encoding="utf-8"?>
<formControlPr xmlns="http://schemas.microsoft.com/office/spreadsheetml/2009/9/main" objectType="CheckBox" fmlaLink="$K$9" lockText="1" noThreeD="1"/>
</file>

<file path=xl/ctrlProps/ctrlProp559.xml><?xml version="1.0" encoding="utf-8"?>
<formControlPr xmlns="http://schemas.microsoft.com/office/spreadsheetml/2009/9/main" objectType="CheckBox" fmlaLink="$L$9" lockText="1" noThreeD="1"/>
</file>

<file path=xl/ctrlProps/ctrlProp560.xml><?xml version="1.0" encoding="utf-8"?>
<formControlPr xmlns="http://schemas.microsoft.com/office/spreadsheetml/2009/9/main" objectType="CheckBox" fmlaLink="$M$9" lockText="1" noThreeD="1"/>
</file>

<file path=xl/ctrlProps/ctrlProp561.xml><?xml version="1.0" encoding="utf-8"?>
<formControlPr xmlns="http://schemas.microsoft.com/office/spreadsheetml/2009/9/main" objectType="CheckBox" fmlaLink="$E$10" lockText="1" noThreeD="1"/>
</file>

<file path=xl/ctrlProps/ctrlProp562.xml><?xml version="1.0" encoding="utf-8"?>
<formControlPr xmlns="http://schemas.microsoft.com/office/spreadsheetml/2009/9/main" objectType="CheckBox" fmlaLink="$E$11" lockText="1" noThreeD="1"/>
</file>

<file path=xl/ctrlProps/ctrlProp563.xml><?xml version="1.0" encoding="utf-8"?>
<formControlPr xmlns="http://schemas.microsoft.com/office/spreadsheetml/2009/9/main" objectType="CheckBox" fmlaLink="$F$10" lockText="1" noThreeD="1"/>
</file>

<file path=xl/ctrlProps/ctrlProp564.xml><?xml version="1.0" encoding="utf-8"?>
<formControlPr xmlns="http://schemas.microsoft.com/office/spreadsheetml/2009/9/main" objectType="CheckBox" fmlaLink="$F$11" lockText="1" noThreeD="1"/>
</file>

<file path=xl/ctrlProps/ctrlProp565.xml><?xml version="1.0" encoding="utf-8"?>
<formControlPr xmlns="http://schemas.microsoft.com/office/spreadsheetml/2009/9/main" objectType="CheckBox" fmlaLink="$G$6" lockText="1" noThreeD="1"/>
</file>

<file path=xl/ctrlProps/ctrlProp566.xml><?xml version="1.0" encoding="utf-8"?>
<formControlPr xmlns="http://schemas.microsoft.com/office/spreadsheetml/2009/9/main" objectType="CheckBox" fmlaLink="$G$7" lockText="1" noThreeD="1"/>
</file>

<file path=xl/ctrlProps/ctrlProp567.xml><?xml version="1.0" encoding="utf-8"?>
<formControlPr xmlns="http://schemas.microsoft.com/office/spreadsheetml/2009/9/main" objectType="CheckBox" fmlaLink="$G$6" lockText="1" noThreeD="1"/>
</file>

<file path=xl/ctrlProps/ctrlProp568.xml><?xml version="1.0" encoding="utf-8"?>
<formControlPr xmlns="http://schemas.microsoft.com/office/spreadsheetml/2009/9/main" objectType="CheckBox" fmlaLink="$G$10" lockText="1" noThreeD="1"/>
</file>

<file path=xl/ctrlProps/ctrlProp569.xml><?xml version="1.0" encoding="utf-8"?>
<formControlPr xmlns="http://schemas.microsoft.com/office/spreadsheetml/2009/9/main" objectType="CheckBox" fmlaLink="$G$6" lockText="1" noThreeD="1"/>
</file>

<file path=xl/ctrlProps/ctrlProp570.xml><?xml version="1.0" encoding="utf-8"?>
<formControlPr xmlns="http://schemas.microsoft.com/office/spreadsheetml/2009/9/main" objectType="CheckBox" fmlaLink="$G$7" lockText="1" noThreeD="1"/>
</file>

<file path=xl/ctrlProps/ctrlProp571.xml><?xml version="1.0" encoding="utf-8"?>
<formControlPr xmlns="http://schemas.microsoft.com/office/spreadsheetml/2009/9/main" objectType="CheckBox" fmlaLink="$G$6" lockText="1" noThreeD="1"/>
</file>

<file path=xl/ctrlProps/ctrlProp572.xml><?xml version="1.0" encoding="utf-8"?>
<formControlPr xmlns="http://schemas.microsoft.com/office/spreadsheetml/2009/9/main" objectType="CheckBox" fmlaLink="$G$11" lockText="1" noThreeD="1"/>
</file>

<file path=xl/ctrlProps/ctrlProp573.xml><?xml version="1.0" encoding="utf-8"?>
<formControlPr xmlns="http://schemas.microsoft.com/office/spreadsheetml/2009/9/main" objectType="CheckBox" fmlaLink="$H$10" lockText="1" noThreeD="1"/>
</file>

<file path=xl/ctrlProps/ctrlProp574.xml><?xml version="1.0" encoding="utf-8"?>
<formControlPr xmlns="http://schemas.microsoft.com/office/spreadsheetml/2009/9/main" objectType="CheckBox" fmlaLink="$I$10" lockText="1" noThreeD="1"/>
</file>

<file path=xl/ctrlProps/ctrlProp575.xml><?xml version="1.0" encoding="utf-8"?>
<formControlPr xmlns="http://schemas.microsoft.com/office/spreadsheetml/2009/9/main" objectType="CheckBox" fmlaLink="$J$10" lockText="1" noThreeD="1"/>
</file>

<file path=xl/ctrlProps/ctrlProp576.xml><?xml version="1.0" encoding="utf-8"?>
<formControlPr xmlns="http://schemas.microsoft.com/office/spreadsheetml/2009/9/main" objectType="CheckBox" fmlaLink="$H$11" lockText="1" noThreeD="1"/>
</file>

<file path=xl/ctrlProps/ctrlProp577.xml><?xml version="1.0" encoding="utf-8"?>
<formControlPr xmlns="http://schemas.microsoft.com/office/spreadsheetml/2009/9/main" objectType="CheckBox" fmlaLink="$I$11" lockText="1" noThreeD="1"/>
</file>

<file path=xl/ctrlProps/ctrlProp578.xml><?xml version="1.0" encoding="utf-8"?>
<formControlPr xmlns="http://schemas.microsoft.com/office/spreadsheetml/2009/9/main" objectType="CheckBox" fmlaLink="$J$11" lockText="1" noThreeD="1"/>
</file>

<file path=xl/ctrlProps/ctrlProp579.xml><?xml version="1.0" encoding="utf-8"?>
<formControlPr xmlns="http://schemas.microsoft.com/office/spreadsheetml/2009/9/main" objectType="CheckBox" fmlaLink="$K$10" lockText="1" noThreeD="1"/>
</file>

<file path=xl/ctrlProps/ctrlProp580.xml><?xml version="1.0" encoding="utf-8"?>
<formControlPr xmlns="http://schemas.microsoft.com/office/spreadsheetml/2009/9/main" objectType="CheckBox" fmlaLink="$L$10" lockText="1" noThreeD="1"/>
</file>

<file path=xl/ctrlProps/ctrlProp581.xml><?xml version="1.0" encoding="utf-8"?>
<formControlPr xmlns="http://schemas.microsoft.com/office/spreadsheetml/2009/9/main" objectType="CheckBox" fmlaLink="$M$10" lockText="1" noThreeD="1"/>
</file>

<file path=xl/ctrlProps/ctrlProp582.xml><?xml version="1.0" encoding="utf-8"?>
<formControlPr xmlns="http://schemas.microsoft.com/office/spreadsheetml/2009/9/main" objectType="CheckBox" fmlaLink="$K$11" lockText="1" noThreeD="1"/>
</file>

<file path=xl/ctrlProps/ctrlProp583.xml><?xml version="1.0" encoding="utf-8"?>
<formControlPr xmlns="http://schemas.microsoft.com/office/spreadsheetml/2009/9/main" objectType="CheckBox" fmlaLink="$L$11" lockText="1" noThreeD="1"/>
</file>

<file path=xl/ctrlProps/ctrlProp584.xml><?xml version="1.0" encoding="utf-8"?>
<formControlPr xmlns="http://schemas.microsoft.com/office/spreadsheetml/2009/9/main" objectType="CheckBox" fmlaLink="$M$11" lockText="1" noThreeD="1"/>
</file>

<file path=xl/ctrlProps/ctrlProp585.xml><?xml version="1.0" encoding="utf-8"?>
<formControlPr xmlns="http://schemas.microsoft.com/office/spreadsheetml/2009/9/main" objectType="CheckBox" fmlaLink="$E$13" lockText="1" noThreeD="1"/>
</file>

<file path=xl/ctrlProps/ctrlProp586.xml><?xml version="1.0" encoding="utf-8"?>
<formControlPr xmlns="http://schemas.microsoft.com/office/spreadsheetml/2009/9/main" objectType="CheckBox" fmlaLink="$F$13" lockText="1" noThreeD="1"/>
</file>

<file path=xl/ctrlProps/ctrlProp587.xml><?xml version="1.0" encoding="utf-8"?>
<formControlPr xmlns="http://schemas.microsoft.com/office/spreadsheetml/2009/9/main" objectType="CheckBox" fmlaLink="$G$13" lockText="1" noThreeD="1"/>
</file>

<file path=xl/ctrlProps/ctrlProp588.xml><?xml version="1.0" encoding="utf-8"?>
<formControlPr xmlns="http://schemas.microsoft.com/office/spreadsheetml/2009/9/main" objectType="CheckBox" fmlaLink="$H$13" lockText="1" noThreeD="1"/>
</file>

<file path=xl/ctrlProps/ctrlProp589.xml><?xml version="1.0" encoding="utf-8"?>
<formControlPr xmlns="http://schemas.microsoft.com/office/spreadsheetml/2009/9/main" objectType="CheckBox" fmlaLink="$I$13" lockText="1" noThreeD="1"/>
</file>

<file path=xl/ctrlProps/ctrlProp590.xml><?xml version="1.0" encoding="utf-8"?>
<formControlPr xmlns="http://schemas.microsoft.com/office/spreadsheetml/2009/9/main" objectType="CheckBox" fmlaLink="$J$13" lockText="1" noThreeD="1"/>
</file>

<file path=xl/ctrlProps/ctrlProp591.xml><?xml version="1.0" encoding="utf-8"?>
<formControlPr xmlns="http://schemas.microsoft.com/office/spreadsheetml/2009/9/main" objectType="CheckBox" fmlaLink="$K$13" lockText="1" noThreeD="1"/>
</file>

<file path=xl/ctrlProps/ctrlProp592.xml><?xml version="1.0" encoding="utf-8"?>
<formControlPr xmlns="http://schemas.microsoft.com/office/spreadsheetml/2009/9/main" objectType="CheckBox" fmlaLink="$L$13" lockText="1" noThreeD="1"/>
</file>

<file path=xl/ctrlProps/ctrlProp593.xml><?xml version="1.0" encoding="utf-8"?>
<formControlPr xmlns="http://schemas.microsoft.com/office/spreadsheetml/2009/9/main" objectType="CheckBox" fmlaLink="$M$13" lockText="1" noThreeD="1"/>
</file>

<file path=xl/ctrlProps/ctrlProp594.xml><?xml version="1.0" encoding="utf-8"?>
<formControlPr xmlns="http://schemas.microsoft.com/office/spreadsheetml/2009/9/main" objectType="CheckBox" fmlaLink="$E$14" lockText="1" noThreeD="1"/>
</file>

<file path=xl/ctrlProps/ctrlProp595.xml><?xml version="1.0" encoding="utf-8"?>
<formControlPr xmlns="http://schemas.microsoft.com/office/spreadsheetml/2009/9/main" objectType="CheckBox" fmlaLink="$E$15" lockText="1" noThreeD="1"/>
</file>

<file path=xl/ctrlProps/ctrlProp596.xml><?xml version="1.0" encoding="utf-8"?>
<formControlPr xmlns="http://schemas.microsoft.com/office/spreadsheetml/2009/9/main" objectType="CheckBox" fmlaLink="$F$14" lockText="1" noThreeD="1"/>
</file>

<file path=xl/ctrlProps/ctrlProp597.xml><?xml version="1.0" encoding="utf-8"?>
<formControlPr xmlns="http://schemas.microsoft.com/office/spreadsheetml/2009/9/main" objectType="CheckBox" fmlaLink="$F$15" lockText="1" noThreeD="1"/>
</file>

<file path=xl/ctrlProps/ctrlProp598.xml><?xml version="1.0" encoding="utf-8"?>
<formControlPr xmlns="http://schemas.microsoft.com/office/spreadsheetml/2009/9/main" objectType="CheckBox" fmlaLink="$G$14" lockText="1" noThreeD="1"/>
</file>

<file path=xl/ctrlProps/ctrlProp599.xml><?xml version="1.0" encoding="utf-8"?>
<formControlPr xmlns="http://schemas.microsoft.com/office/spreadsheetml/2009/9/main" objectType="CheckBox" fmlaLink="$F$13" lockText="1" noThreeD="1"/>
</file>

<file path=xl/ctrlProps/ctrlProp600.xml><?xml version="1.0" encoding="utf-8"?>
<formControlPr xmlns="http://schemas.microsoft.com/office/spreadsheetml/2009/9/main" objectType="CheckBox" fmlaLink="$G$15" lockText="1" noThreeD="1"/>
</file>

<file path=xl/ctrlProps/ctrlProp601.xml><?xml version="1.0" encoding="utf-8"?>
<formControlPr xmlns="http://schemas.microsoft.com/office/spreadsheetml/2009/9/main" objectType="CheckBox" fmlaLink="$H$14" lockText="1" noThreeD="1"/>
</file>

<file path=xl/ctrlProps/ctrlProp602.xml><?xml version="1.0" encoding="utf-8"?>
<formControlPr xmlns="http://schemas.microsoft.com/office/spreadsheetml/2009/9/main" objectType="CheckBox" fmlaLink="$I$14" lockText="1" noThreeD="1"/>
</file>

<file path=xl/ctrlProps/ctrlProp603.xml><?xml version="1.0" encoding="utf-8"?>
<formControlPr xmlns="http://schemas.microsoft.com/office/spreadsheetml/2009/9/main" objectType="CheckBox" fmlaLink="$J$14" lockText="1" noThreeD="1"/>
</file>

<file path=xl/ctrlProps/ctrlProp604.xml><?xml version="1.0" encoding="utf-8"?>
<formControlPr xmlns="http://schemas.microsoft.com/office/spreadsheetml/2009/9/main" objectType="CheckBox" fmlaLink="$H$15" lockText="1" noThreeD="1"/>
</file>

<file path=xl/ctrlProps/ctrlProp605.xml><?xml version="1.0" encoding="utf-8"?>
<formControlPr xmlns="http://schemas.microsoft.com/office/spreadsheetml/2009/9/main" objectType="CheckBox" fmlaLink="$I$15" lockText="1" noThreeD="1"/>
</file>

<file path=xl/ctrlProps/ctrlProp606.xml><?xml version="1.0" encoding="utf-8"?>
<formControlPr xmlns="http://schemas.microsoft.com/office/spreadsheetml/2009/9/main" objectType="CheckBox" fmlaLink="$J$15" lockText="1" noThreeD="1"/>
</file>

<file path=xl/ctrlProps/ctrlProp607.xml><?xml version="1.0" encoding="utf-8"?>
<formControlPr xmlns="http://schemas.microsoft.com/office/spreadsheetml/2009/9/main" objectType="CheckBox" fmlaLink="$K$14" lockText="1" noThreeD="1"/>
</file>

<file path=xl/ctrlProps/ctrlProp608.xml><?xml version="1.0" encoding="utf-8"?>
<formControlPr xmlns="http://schemas.microsoft.com/office/spreadsheetml/2009/9/main" objectType="CheckBox" fmlaLink="$L$14" lockText="1" noThreeD="1"/>
</file>

<file path=xl/ctrlProps/ctrlProp609.xml><?xml version="1.0" encoding="utf-8"?>
<formControlPr xmlns="http://schemas.microsoft.com/office/spreadsheetml/2009/9/main" objectType="CheckBox" fmlaLink="$M$14" lockText="1" noThreeD="1"/>
</file>

<file path=xl/ctrlProps/ctrlProp610.xml><?xml version="1.0" encoding="utf-8"?>
<formControlPr xmlns="http://schemas.microsoft.com/office/spreadsheetml/2009/9/main" objectType="CheckBox" fmlaLink="$K$15" lockText="1" noThreeD="1"/>
</file>

<file path=xl/ctrlProps/ctrlProp611.xml><?xml version="1.0" encoding="utf-8"?>
<formControlPr xmlns="http://schemas.microsoft.com/office/spreadsheetml/2009/9/main" objectType="CheckBox" fmlaLink="$L$15" lockText="1" noThreeD="1"/>
</file>

<file path=xl/ctrlProps/ctrlProp612.xml><?xml version="1.0" encoding="utf-8"?>
<formControlPr xmlns="http://schemas.microsoft.com/office/spreadsheetml/2009/9/main" objectType="CheckBox" fmlaLink="$M$15" lockText="1" noThreeD="1"/>
</file>

<file path=xl/ctrlProps/ctrlProp613.xml><?xml version="1.0" encoding="utf-8"?>
<formControlPr xmlns="http://schemas.microsoft.com/office/spreadsheetml/2009/9/main" objectType="CheckBox" fmlaLink="$E$16" lockText="1" noThreeD="1"/>
</file>

<file path=xl/ctrlProps/ctrlProp614.xml><?xml version="1.0" encoding="utf-8"?>
<formControlPr xmlns="http://schemas.microsoft.com/office/spreadsheetml/2009/9/main" objectType="CheckBox" fmlaLink="$F$16" lockText="1" noThreeD="1"/>
</file>

<file path=xl/ctrlProps/ctrlProp615.xml><?xml version="1.0" encoding="utf-8"?>
<formControlPr xmlns="http://schemas.microsoft.com/office/spreadsheetml/2009/9/main" objectType="CheckBox" fmlaLink="$F$13" lockText="1" noThreeD="1"/>
</file>

<file path=xl/ctrlProps/ctrlProp616.xml><?xml version="1.0" encoding="utf-8"?>
<formControlPr xmlns="http://schemas.microsoft.com/office/spreadsheetml/2009/9/main" objectType="CheckBox" fmlaLink="$G$16" lockText="1" noThreeD="1"/>
</file>

<file path=xl/ctrlProps/ctrlProp617.xml><?xml version="1.0" encoding="utf-8"?>
<formControlPr xmlns="http://schemas.microsoft.com/office/spreadsheetml/2009/9/main" objectType="CheckBox" fmlaLink="$E$16" lockText="1" noThreeD="1"/>
</file>

<file path=xl/ctrlProps/ctrlProp618.xml><?xml version="1.0" encoding="utf-8"?>
<formControlPr xmlns="http://schemas.microsoft.com/office/spreadsheetml/2009/9/main" objectType="CheckBox" fmlaLink="$F$16" lockText="1" noThreeD="1"/>
</file>

<file path=xl/ctrlProps/ctrlProp619.xml><?xml version="1.0" encoding="utf-8"?>
<formControlPr xmlns="http://schemas.microsoft.com/office/spreadsheetml/2009/9/main" objectType="CheckBox" fmlaLink="$F$13" lockText="1" noThreeD="1"/>
</file>

<file path=xl/ctrlProps/ctrlProp620.xml><?xml version="1.0" encoding="utf-8"?>
<formControlPr xmlns="http://schemas.microsoft.com/office/spreadsheetml/2009/9/main" objectType="CheckBox" fmlaLink="$G$16" lockText="1" noThreeD="1"/>
</file>

<file path=xl/ctrlProps/ctrlProp621.xml><?xml version="1.0" encoding="utf-8"?>
<formControlPr xmlns="http://schemas.microsoft.com/office/spreadsheetml/2009/9/main" objectType="CheckBox" fmlaLink="$E$17" lockText="1" noThreeD="1"/>
</file>

<file path=xl/ctrlProps/ctrlProp622.xml><?xml version="1.0" encoding="utf-8"?>
<formControlPr xmlns="http://schemas.microsoft.com/office/spreadsheetml/2009/9/main" objectType="CheckBox" fmlaLink="$F$17" lockText="1" noThreeD="1"/>
</file>

<file path=xl/ctrlProps/ctrlProp623.xml><?xml version="1.0" encoding="utf-8"?>
<formControlPr xmlns="http://schemas.microsoft.com/office/spreadsheetml/2009/9/main" objectType="CheckBox" fmlaLink="$F$13" lockText="1" noThreeD="1"/>
</file>

<file path=xl/ctrlProps/ctrlProp624.xml><?xml version="1.0" encoding="utf-8"?>
<formControlPr xmlns="http://schemas.microsoft.com/office/spreadsheetml/2009/9/main" objectType="CheckBox" fmlaLink="$G$17" lockText="1" noThreeD="1"/>
</file>

<file path=xl/ctrlProps/ctrlProp625.xml><?xml version="1.0" encoding="utf-8"?>
<formControlPr xmlns="http://schemas.microsoft.com/office/spreadsheetml/2009/9/main" objectType="CheckBox" fmlaLink="$H$17" lockText="1" noThreeD="1"/>
</file>

<file path=xl/ctrlProps/ctrlProp626.xml><?xml version="1.0" encoding="utf-8"?>
<formControlPr xmlns="http://schemas.microsoft.com/office/spreadsheetml/2009/9/main" objectType="CheckBox" fmlaLink="$I$17" lockText="1" noThreeD="1"/>
</file>

<file path=xl/ctrlProps/ctrlProp627.xml><?xml version="1.0" encoding="utf-8"?>
<formControlPr xmlns="http://schemas.microsoft.com/office/spreadsheetml/2009/9/main" objectType="CheckBox" fmlaLink="$J$17" lockText="1" noThreeD="1"/>
</file>

<file path=xl/ctrlProps/ctrlProp628.xml><?xml version="1.0" encoding="utf-8"?>
<formControlPr xmlns="http://schemas.microsoft.com/office/spreadsheetml/2009/9/main" objectType="CheckBox" fmlaLink="$K$17" lockText="1" noThreeD="1"/>
</file>

<file path=xl/ctrlProps/ctrlProp629.xml><?xml version="1.0" encoding="utf-8"?>
<formControlPr xmlns="http://schemas.microsoft.com/office/spreadsheetml/2009/9/main" objectType="CheckBox" fmlaLink="$L$17" lockText="1" noThreeD="1"/>
</file>

<file path=xl/ctrlProps/ctrlProp630.xml><?xml version="1.0" encoding="utf-8"?>
<formControlPr xmlns="http://schemas.microsoft.com/office/spreadsheetml/2009/9/main" objectType="CheckBox" fmlaLink="$M$17" lockText="1" noThreeD="1"/>
</file>

<file path=xl/ctrlProps/ctrlProp631.xml><?xml version="1.0" encoding="utf-8"?>
<formControlPr xmlns="http://schemas.microsoft.com/office/spreadsheetml/2009/9/main" objectType="CheckBox" fmlaLink="$E$16" lockText="1" noThreeD="1"/>
</file>

<file path=xl/ctrlProps/ctrlProp632.xml><?xml version="1.0" encoding="utf-8"?>
<formControlPr xmlns="http://schemas.microsoft.com/office/spreadsheetml/2009/9/main" objectType="CheckBox" fmlaLink="$F$16" lockText="1" noThreeD="1"/>
</file>

<file path=xl/ctrlProps/ctrlProp633.xml><?xml version="1.0" encoding="utf-8"?>
<formControlPr xmlns="http://schemas.microsoft.com/office/spreadsheetml/2009/9/main" objectType="CheckBox" fmlaLink="$F$13" lockText="1" noThreeD="1"/>
</file>

<file path=xl/ctrlProps/ctrlProp634.xml><?xml version="1.0" encoding="utf-8"?>
<formControlPr xmlns="http://schemas.microsoft.com/office/spreadsheetml/2009/9/main" objectType="CheckBox" fmlaLink="$G$16" lockText="1" noThreeD="1"/>
</file>

<file path=xl/ctrlProps/ctrlProp635.xml><?xml version="1.0" encoding="utf-8"?>
<formControlPr xmlns="http://schemas.microsoft.com/office/spreadsheetml/2009/9/main" objectType="CheckBox" fmlaLink="$H$16" lockText="1" noThreeD="1"/>
</file>

<file path=xl/ctrlProps/ctrlProp636.xml><?xml version="1.0" encoding="utf-8"?>
<formControlPr xmlns="http://schemas.microsoft.com/office/spreadsheetml/2009/9/main" objectType="CheckBox" fmlaLink="$I$16" lockText="1" noThreeD="1"/>
</file>

<file path=xl/ctrlProps/ctrlProp637.xml><?xml version="1.0" encoding="utf-8"?>
<formControlPr xmlns="http://schemas.microsoft.com/office/spreadsheetml/2009/9/main" objectType="CheckBox" fmlaLink="$J$16" lockText="1" noThreeD="1"/>
</file>

<file path=xl/ctrlProps/ctrlProp638.xml><?xml version="1.0" encoding="utf-8"?>
<formControlPr xmlns="http://schemas.microsoft.com/office/spreadsheetml/2009/9/main" objectType="CheckBox" fmlaLink="$K$16" lockText="1" noThreeD="1"/>
</file>

<file path=xl/ctrlProps/ctrlProp639.xml><?xml version="1.0" encoding="utf-8"?>
<formControlPr xmlns="http://schemas.microsoft.com/office/spreadsheetml/2009/9/main" objectType="CheckBox" fmlaLink="$L$16" lockText="1" noThreeD="1"/>
</file>

<file path=xl/ctrlProps/ctrlProp640.xml><?xml version="1.0" encoding="utf-8"?>
<formControlPr xmlns="http://schemas.microsoft.com/office/spreadsheetml/2009/9/main" objectType="CheckBox" fmlaLink="$M$16" lockText="1" noThreeD="1"/>
</file>

<file path=xl/ctrlProps/ctrlProp641.xml><?xml version="1.0" encoding="utf-8"?>
<formControlPr xmlns="http://schemas.microsoft.com/office/spreadsheetml/2009/9/main" objectType="CheckBox" fmlaLink="$H$19" lockText="1" noThreeD="1"/>
</file>

<file path=xl/ctrlProps/ctrlProp642.xml><?xml version="1.0" encoding="utf-8"?>
<formControlPr xmlns="http://schemas.microsoft.com/office/spreadsheetml/2009/9/main" objectType="CheckBox" fmlaLink="$I$19" lockText="1" noThreeD="1"/>
</file>

<file path=xl/ctrlProps/ctrlProp643.xml><?xml version="1.0" encoding="utf-8"?>
<formControlPr xmlns="http://schemas.microsoft.com/office/spreadsheetml/2009/9/main" objectType="CheckBox" fmlaLink="$J$19" lockText="1" noThreeD="1"/>
</file>

<file path=xl/ctrlProps/ctrlProp644.xml><?xml version="1.0" encoding="utf-8"?>
<formControlPr xmlns="http://schemas.microsoft.com/office/spreadsheetml/2009/9/main" objectType="CheckBox" fmlaLink="$H$20" lockText="1" noThreeD="1"/>
</file>

<file path=xl/ctrlProps/ctrlProp645.xml><?xml version="1.0" encoding="utf-8"?>
<formControlPr xmlns="http://schemas.microsoft.com/office/spreadsheetml/2009/9/main" objectType="CheckBox" fmlaLink="$I$20" lockText="1" noThreeD="1"/>
</file>

<file path=xl/ctrlProps/ctrlProp646.xml><?xml version="1.0" encoding="utf-8"?>
<formControlPr xmlns="http://schemas.microsoft.com/office/spreadsheetml/2009/9/main" objectType="CheckBox" fmlaLink="$J$20" lockText="1" noThreeD="1"/>
</file>

<file path=xl/ctrlProps/ctrlProp647.xml><?xml version="1.0" encoding="utf-8"?>
<formControlPr xmlns="http://schemas.microsoft.com/office/spreadsheetml/2009/9/main" objectType="CheckBox" fmlaLink="$H$21" lockText="1" noThreeD="1"/>
</file>

<file path=xl/ctrlProps/ctrlProp648.xml><?xml version="1.0" encoding="utf-8"?>
<formControlPr xmlns="http://schemas.microsoft.com/office/spreadsheetml/2009/9/main" objectType="CheckBox" fmlaLink="$I$21" lockText="1" noThreeD="1"/>
</file>

<file path=xl/ctrlProps/ctrlProp649.xml><?xml version="1.0" encoding="utf-8"?>
<formControlPr xmlns="http://schemas.microsoft.com/office/spreadsheetml/2009/9/main" objectType="CheckBox" fmlaLink="$J$21" lockText="1" noThreeD="1"/>
</file>

<file path=xl/ctrlProps/ctrlProp650.xml><?xml version="1.0" encoding="utf-8"?>
<formControlPr xmlns="http://schemas.microsoft.com/office/spreadsheetml/2009/9/main" objectType="CheckBox" fmlaLink="$H$22" lockText="1" noThreeD="1"/>
</file>

<file path=xl/ctrlProps/ctrlProp651.xml><?xml version="1.0" encoding="utf-8"?>
<formControlPr xmlns="http://schemas.microsoft.com/office/spreadsheetml/2009/9/main" objectType="CheckBox" fmlaLink="$I$22" lockText="1" noThreeD="1"/>
</file>

<file path=xl/ctrlProps/ctrlProp652.xml><?xml version="1.0" encoding="utf-8"?>
<formControlPr xmlns="http://schemas.microsoft.com/office/spreadsheetml/2009/9/main" objectType="CheckBox" fmlaLink="$J$22" lockText="1" noThreeD="1"/>
</file>

<file path=xl/ctrlProps/ctrlProp653.xml><?xml version="1.0" encoding="utf-8"?>
<formControlPr xmlns="http://schemas.microsoft.com/office/spreadsheetml/2009/9/main" objectType="CheckBox" fmlaLink="$H$24" lockText="1" noThreeD="1"/>
</file>

<file path=xl/ctrlProps/ctrlProp654.xml><?xml version="1.0" encoding="utf-8"?>
<formControlPr xmlns="http://schemas.microsoft.com/office/spreadsheetml/2009/9/main" objectType="CheckBox" fmlaLink="$I$24" lockText="1" noThreeD="1"/>
</file>

<file path=xl/ctrlProps/ctrlProp655.xml><?xml version="1.0" encoding="utf-8"?>
<formControlPr xmlns="http://schemas.microsoft.com/office/spreadsheetml/2009/9/main" objectType="CheckBox" fmlaLink="$J$24" lockText="1" noThreeD="1"/>
</file>

<file path=xl/ctrlProps/ctrlProp656.xml><?xml version="1.0" encoding="utf-8"?>
<formControlPr xmlns="http://schemas.microsoft.com/office/spreadsheetml/2009/9/main" objectType="CheckBox" fmlaLink="$E$24" lockText="1" noThreeD="1"/>
</file>

<file path=xl/ctrlProps/ctrlProp657.xml><?xml version="1.0" encoding="utf-8"?>
<formControlPr xmlns="http://schemas.microsoft.com/office/spreadsheetml/2009/9/main" objectType="CheckBox" fmlaLink="$F$24" lockText="1" noThreeD="1"/>
</file>

<file path=xl/ctrlProps/ctrlProp658.xml><?xml version="1.0" encoding="utf-8"?>
<formControlPr xmlns="http://schemas.microsoft.com/office/spreadsheetml/2009/9/main" objectType="CheckBox" fmlaLink="$G$24" lockText="1" noThreeD="1"/>
</file>

<file path=xl/ctrlProps/ctrlProp659.xml><?xml version="1.0" encoding="utf-8"?>
<formControlPr xmlns="http://schemas.microsoft.com/office/spreadsheetml/2009/9/main" objectType="CheckBox" fmlaLink="$K$24" lockText="1" noThreeD="1"/>
</file>

<file path=xl/ctrlProps/ctrlProp660.xml><?xml version="1.0" encoding="utf-8"?>
<formControlPr xmlns="http://schemas.microsoft.com/office/spreadsheetml/2009/9/main" objectType="CheckBox" fmlaLink="$L$24" lockText="1" noThreeD="1"/>
</file>

<file path=xl/ctrlProps/ctrlProp661.xml><?xml version="1.0" encoding="utf-8"?>
<formControlPr xmlns="http://schemas.microsoft.com/office/spreadsheetml/2009/9/main" objectType="CheckBox" fmlaLink="$M$24" lockText="1" noThreeD="1"/>
</file>

<file path=xl/ctrlProps/ctrlProp662.xml><?xml version="1.0" encoding="utf-8"?>
<formControlPr xmlns="http://schemas.microsoft.com/office/spreadsheetml/2009/9/main" objectType="CheckBox" fmlaLink="$H$25" lockText="1" noThreeD="1"/>
</file>

<file path=xl/ctrlProps/ctrlProp663.xml><?xml version="1.0" encoding="utf-8"?>
<formControlPr xmlns="http://schemas.microsoft.com/office/spreadsheetml/2009/9/main" objectType="CheckBox" fmlaLink="$I$25" lockText="1" noThreeD="1"/>
</file>

<file path=xl/ctrlProps/ctrlProp664.xml><?xml version="1.0" encoding="utf-8"?>
<formControlPr xmlns="http://schemas.microsoft.com/office/spreadsheetml/2009/9/main" objectType="CheckBox" fmlaLink="$J$25" lockText="1" noThreeD="1"/>
</file>

<file path=xl/ctrlProps/ctrlProp665.xml><?xml version="1.0" encoding="utf-8"?>
<formControlPr xmlns="http://schemas.microsoft.com/office/spreadsheetml/2009/9/main" objectType="CheckBox" fmlaLink="$E$25" lockText="1" noThreeD="1"/>
</file>

<file path=xl/ctrlProps/ctrlProp666.xml><?xml version="1.0" encoding="utf-8"?>
<formControlPr xmlns="http://schemas.microsoft.com/office/spreadsheetml/2009/9/main" objectType="CheckBox" fmlaLink="$F$25" lockText="1" noThreeD="1"/>
</file>

<file path=xl/ctrlProps/ctrlProp667.xml><?xml version="1.0" encoding="utf-8"?>
<formControlPr xmlns="http://schemas.microsoft.com/office/spreadsheetml/2009/9/main" objectType="CheckBox" fmlaLink="$F$13" lockText="1" noThreeD="1"/>
</file>

<file path=xl/ctrlProps/ctrlProp668.xml><?xml version="1.0" encoding="utf-8"?>
<formControlPr xmlns="http://schemas.microsoft.com/office/spreadsheetml/2009/9/main" objectType="CheckBox" fmlaLink="$G$25" lockText="1" noThreeD="1"/>
</file>

<file path=xl/ctrlProps/ctrlProp669.xml><?xml version="1.0" encoding="utf-8"?>
<formControlPr xmlns="http://schemas.microsoft.com/office/spreadsheetml/2009/9/main" objectType="CheckBox" fmlaLink="$K$25" lockText="1" noThreeD="1"/>
</file>

<file path=xl/ctrlProps/ctrlProp670.xml><?xml version="1.0" encoding="utf-8"?>
<formControlPr xmlns="http://schemas.microsoft.com/office/spreadsheetml/2009/9/main" objectType="CheckBox" fmlaLink="$L$25" lockText="1" noThreeD="1"/>
</file>

<file path=xl/ctrlProps/ctrlProp671.xml><?xml version="1.0" encoding="utf-8"?>
<formControlPr xmlns="http://schemas.microsoft.com/office/spreadsheetml/2009/9/main" objectType="CheckBox" fmlaLink="$M$25" lockText="1" noThreeD="1"/>
</file>

<file path=xl/ctrlProps/ctrlProp672.xml><?xml version="1.0" encoding="utf-8"?>
<formControlPr xmlns="http://schemas.microsoft.com/office/spreadsheetml/2009/9/main" objectType="CheckBox" fmlaLink="$H$27" lockText="1" noThreeD="1"/>
</file>

<file path=xl/ctrlProps/ctrlProp673.xml><?xml version="1.0" encoding="utf-8"?>
<formControlPr xmlns="http://schemas.microsoft.com/office/spreadsheetml/2009/9/main" objectType="CheckBox" fmlaLink="$I$27" lockText="1" noThreeD="1"/>
</file>

<file path=xl/ctrlProps/ctrlProp674.xml><?xml version="1.0" encoding="utf-8"?>
<formControlPr xmlns="http://schemas.microsoft.com/office/spreadsheetml/2009/9/main" objectType="CheckBox" fmlaLink="$J$27" lockText="1" noThreeD="1"/>
</file>

<file path=xl/ctrlProps/ctrlProp675.xml><?xml version="1.0" encoding="utf-8"?>
<formControlPr xmlns="http://schemas.microsoft.com/office/spreadsheetml/2009/9/main" objectType="CheckBox" fmlaLink="$E$27" lockText="1" noThreeD="1"/>
</file>

<file path=xl/ctrlProps/ctrlProp676.xml><?xml version="1.0" encoding="utf-8"?>
<formControlPr xmlns="http://schemas.microsoft.com/office/spreadsheetml/2009/9/main" objectType="CheckBox" fmlaLink="$F$27" lockText="1" noThreeD="1"/>
</file>

<file path=xl/ctrlProps/ctrlProp677.xml><?xml version="1.0" encoding="utf-8"?>
<formControlPr xmlns="http://schemas.microsoft.com/office/spreadsheetml/2009/9/main" objectType="CheckBox" fmlaLink="$F$13" lockText="1" noThreeD="1"/>
</file>

<file path=xl/ctrlProps/ctrlProp678.xml><?xml version="1.0" encoding="utf-8"?>
<formControlPr xmlns="http://schemas.microsoft.com/office/spreadsheetml/2009/9/main" objectType="CheckBox" fmlaLink="$K$27" lockText="1" noThreeD="1"/>
</file>

<file path=xl/ctrlProps/ctrlProp679.xml><?xml version="1.0" encoding="utf-8"?>
<formControlPr xmlns="http://schemas.microsoft.com/office/spreadsheetml/2009/9/main" objectType="CheckBox" fmlaLink="$L$27" lockText="1" noThreeD="1"/>
</file>

<file path=xl/ctrlProps/ctrlProp680.xml><?xml version="1.0" encoding="utf-8"?>
<formControlPr xmlns="http://schemas.microsoft.com/office/spreadsheetml/2009/9/main" objectType="CheckBox" fmlaLink="$M$27" lockText="1" noThreeD="1"/>
</file>

<file path=xl/ctrlProps/ctrlProp681.xml><?xml version="1.0" encoding="utf-8"?>
<formControlPr xmlns="http://schemas.microsoft.com/office/spreadsheetml/2009/9/main" objectType="CheckBox" fmlaLink="$E$28" lockText="1" noThreeD="1"/>
</file>

<file path=xl/ctrlProps/ctrlProp682.xml><?xml version="1.0" encoding="utf-8"?>
<formControlPr xmlns="http://schemas.microsoft.com/office/spreadsheetml/2009/9/main" objectType="CheckBox" fmlaLink="$F$28" lockText="1" noThreeD="1"/>
</file>

<file path=xl/ctrlProps/ctrlProp683.xml><?xml version="1.0" encoding="utf-8"?>
<formControlPr xmlns="http://schemas.microsoft.com/office/spreadsheetml/2009/9/main" objectType="CheckBox" fmlaLink="$G$28" lockText="1" noThreeD="1"/>
</file>

<file path=xl/ctrlProps/ctrlProp684.xml><?xml version="1.0" encoding="utf-8"?>
<formControlPr xmlns="http://schemas.microsoft.com/office/spreadsheetml/2009/9/main" objectType="CheckBox" fmlaLink="$E$30" lockText="1" noThreeD="1"/>
</file>

<file path=xl/ctrlProps/ctrlProp685.xml><?xml version="1.0" encoding="utf-8"?>
<formControlPr xmlns="http://schemas.microsoft.com/office/spreadsheetml/2009/9/main" objectType="CheckBox" fmlaLink="$F$30" lockText="1" noThreeD="1"/>
</file>

<file path=xl/ctrlProps/ctrlProp686.xml><?xml version="1.0" encoding="utf-8"?>
<formControlPr xmlns="http://schemas.microsoft.com/office/spreadsheetml/2009/9/main" objectType="CheckBox" fmlaLink="$F$13" lockText="1" noThreeD="1"/>
</file>

<file path=xl/ctrlProps/ctrlProp687.xml><?xml version="1.0" encoding="utf-8"?>
<formControlPr xmlns="http://schemas.microsoft.com/office/spreadsheetml/2009/9/main" objectType="CheckBox" fmlaLink="$G$30" lockText="1" noThreeD="1"/>
</file>

<file path=xl/ctrlProps/ctrlProp688.xml><?xml version="1.0" encoding="utf-8"?>
<formControlPr xmlns="http://schemas.microsoft.com/office/spreadsheetml/2009/9/main" objectType="CheckBox" fmlaLink="$K$30" lockText="1" noThreeD="1"/>
</file>

<file path=xl/ctrlProps/ctrlProp689.xml><?xml version="1.0" encoding="utf-8"?>
<formControlPr xmlns="http://schemas.microsoft.com/office/spreadsheetml/2009/9/main" objectType="CheckBox" fmlaLink="$L$30" lockText="1" noThreeD="1"/>
</file>

<file path=xl/ctrlProps/ctrlProp690.xml><?xml version="1.0" encoding="utf-8"?>
<formControlPr xmlns="http://schemas.microsoft.com/office/spreadsheetml/2009/9/main" objectType="CheckBox" fmlaLink="$M$30" lockText="1" noThreeD="1"/>
</file>

<file path=xl/ctrlProps/ctrlProp691.xml><?xml version="1.0" encoding="utf-8"?>
<formControlPr xmlns="http://schemas.microsoft.com/office/spreadsheetml/2009/9/main" objectType="CheckBox" fmlaLink="$H$31" lockText="1" noThreeD="1"/>
</file>

<file path=xl/ctrlProps/ctrlProp692.xml><?xml version="1.0" encoding="utf-8"?>
<formControlPr xmlns="http://schemas.microsoft.com/office/spreadsheetml/2009/9/main" objectType="CheckBox" fmlaLink="$I$31" lockText="1" noThreeD="1"/>
</file>

<file path=xl/ctrlProps/ctrlProp693.xml><?xml version="1.0" encoding="utf-8"?>
<formControlPr xmlns="http://schemas.microsoft.com/office/spreadsheetml/2009/9/main" objectType="CheckBox" fmlaLink="$J$31" lockText="1" noThreeD="1"/>
</file>

<file path=xl/ctrlProps/ctrlProp694.xml><?xml version="1.0" encoding="utf-8"?>
<formControlPr xmlns="http://schemas.microsoft.com/office/spreadsheetml/2009/9/main" objectType="CheckBox" fmlaLink="$E$33" lockText="1" noThreeD="1"/>
</file>

<file path=xl/ctrlProps/ctrlProp695.xml><?xml version="1.0" encoding="utf-8"?>
<formControlPr xmlns="http://schemas.microsoft.com/office/spreadsheetml/2009/9/main" objectType="CheckBox" fmlaLink="$F$33" lockText="1" noThreeD="1"/>
</file>

<file path=xl/ctrlProps/ctrlProp696.xml><?xml version="1.0" encoding="utf-8"?>
<formControlPr xmlns="http://schemas.microsoft.com/office/spreadsheetml/2009/9/main" objectType="CheckBox" fmlaLink="$F$13" lockText="1" noThreeD="1"/>
</file>

<file path=xl/ctrlProps/ctrlProp697.xml><?xml version="1.0" encoding="utf-8"?>
<formControlPr xmlns="http://schemas.microsoft.com/office/spreadsheetml/2009/9/main" objectType="CheckBox" fmlaLink="$G$33" lockText="1" noThreeD="1"/>
</file>

<file path=xl/ctrlProps/ctrlProp698.xml><?xml version="1.0" encoding="utf-8"?>
<formControlPr xmlns="http://schemas.microsoft.com/office/spreadsheetml/2009/9/main" objectType="CheckBox" fmlaLink="$K$33" lockText="1" noThreeD="1"/>
</file>

<file path=xl/ctrlProps/ctrlProp699.xml><?xml version="1.0" encoding="utf-8"?>
<formControlPr xmlns="http://schemas.microsoft.com/office/spreadsheetml/2009/9/main" objectType="CheckBox" fmlaLink="$L$33" lockText="1" noThreeD="1"/>
</file>

<file path=xl/ctrlProps/ctrlProp700.xml><?xml version="1.0" encoding="utf-8"?>
<formControlPr xmlns="http://schemas.microsoft.com/office/spreadsheetml/2009/9/main" objectType="CheckBox" fmlaLink="$M$33" lockText="1" noThreeD="1"/>
</file>

<file path=xl/ctrlProps/ctrlProp701.xml><?xml version="1.0" encoding="utf-8"?>
<formControlPr xmlns="http://schemas.microsoft.com/office/spreadsheetml/2009/9/main" objectType="CheckBox" fmlaLink="$H$33" lockText="1" noThreeD="1"/>
</file>

<file path=xl/ctrlProps/ctrlProp702.xml><?xml version="1.0" encoding="utf-8"?>
<formControlPr xmlns="http://schemas.microsoft.com/office/spreadsheetml/2009/9/main" objectType="CheckBox" fmlaLink="$I$33" lockText="1" noThreeD="1"/>
</file>

<file path=xl/ctrlProps/ctrlProp703.xml><?xml version="1.0" encoding="utf-8"?>
<formControlPr xmlns="http://schemas.microsoft.com/office/spreadsheetml/2009/9/main" objectType="CheckBox" fmlaLink="$J$33" lockText="1" noThreeD="1"/>
</file>

<file path=xl/ctrlProps/ctrlProp704.xml><?xml version="1.0" encoding="utf-8"?>
<formControlPr xmlns="http://schemas.microsoft.com/office/spreadsheetml/2009/9/main" objectType="CheckBox" fmlaLink="$H$38" lockText="1" noThreeD="1"/>
</file>

<file path=xl/ctrlProps/ctrlProp705.xml><?xml version="1.0" encoding="utf-8"?>
<formControlPr xmlns="http://schemas.microsoft.com/office/spreadsheetml/2009/9/main" objectType="CheckBox" fmlaLink="$I$38" lockText="1" noThreeD="1"/>
</file>

<file path=xl/ctrlProps/ctrlProp706.xml><?xml version="1.0" encoding="utf-8"?>
<formControlPr xmlns="http://schemas.microsoft.com/office/spreadsheetml/2009/9/main" objectType="CheckBox" fmlaLink="$J$38" lockText="1" noThreeD="1"/>
</file>

<file path=xl/ctrlProps/ctrlProp707.xml><?xml version="1.0" encoding="utf-8"?>
<formControlPr xmlns="http://schemas.microsoft.com/office/spreadsheetml/2009/9/main" objectType="CheckBox" fmlaLink="$H$39" lockText="1" noThreeD="1"/>
</file>

<file path=xl/ctrlProps/ctrlProp708.xml><?xml version="1.0" encoding="utf-8"?>
<formControlPr xmlns="http://schemas.microsoft.com/office/spreadsheetml/2009/9/main" objectType="CheckBox" fmlaLink="$I$39" lockText="1" noThreeD="1"/>
</file>

<file path=xl/ctrlProps/ctrlProp709.xml><?xml version="1.0" encoding="utf-8"?>
<formControlPr xmlns="http://schemas.microsoft.com/office/spreadsheetml/2009/9/main" objectType="CheckBox" fmlaLink="$J$39" lockText="1" noThreeD="1"/>
</file>

<file path=xl/ctrlProps/ctrlProp710.xml><?xml version="1.0" encoding="utf-8"?>
<formControlPr xmlns="http://schemas.microsoft.com/office/spreadsheetml/2009/9/main" objectType="CheckBox" fmlaLink="$H$40" lockText="1" noThreeD="1"/>
</file>

<file path=xl/ctrlProps/ctrlProp711.xml><?xml version="1.0" encoding="utf-8"?>
<formControlPr xmlns="http://schemas.microsoft.com/office/spreadsheetml/2009/9/main" objectType="CheckBox" fmlaLink="$I$40" lockText="1" noThreeD="1"/>
</file>

<file path=xl/ctrlProps/ctrlProp712.xml><?xml version="1.0" encoding="utf-8"?>
<formControlPr xmlns="http://schemas.microsoft.com/office/spreadsheetml/2009/9/main" objectType="CheckBox" fmlaLink="$J$40" lockText="1" noThreeD="1"/>
</file>

<file path=xl/ctrlProps/ctrlProp713.xml><?xml version="1.0" encoding="utf-8"?>
<formControlPr xmlns="http://schemas.microsoft.com/office/spreadsheetml/2009/9/main" objectType="CheckBox" fmlaLink="$H$39" lockText="1" noThreeD="1"/>
</file>

<file path=xl/ctrlProps/ctrlProp714.xml><?xml version="1.0" encoding="utf-8"?>
<formControlPr xmlns="http://schemas.microsoft.com/office/spreadsheetml/2009/9/main" objectType="CheckBox" fmlaLink="$H$41" lockText="1" noThreeD="1"/>
</file>

<file path=xl/ctrlProps/ctrlProp715.xml><?xml version="1.0" encoding="utf-8"?>
<formControlPr xmlns="http://schemas.microsoft.com/office/spreadsheetml/2009/9/main" objectType="CheckBox" fmlaLink="$I$41" lockText="1" noThreeD="1"/>
</file>

<file path=xl/ctrlProps/ctrlProp716.xml><?xml version="1.0" encoding="utf-8"?>
<formControlPr xmlns="http://schemas.microsoft.com/office/spreadsheetml/2009/9/main" objectType="CheckBox" fmlaLink="$J$41" lockText="1" noThreeD="1"/>
</file>

<file path=xl/ctrlProps/ctrlProp717.xml><?xml version="1.0" encoding="utf-8"?>
<formControlPr xmlns="http://schemas.microsoft.com/office/spreadsheetml/2009/9/main" objectType="CheckBox" fmlaLink="$E$43" lockText="1" noThreeD="1"/>
</file>

<file path=xl/ctrlProps/ctrlProp718.xml><?xml version="1.0" encoding="utf-8"?>
<formControlPr xmlns="http://schemas.microsoft.com/office/spreadsheetml/2009/9/main" objectType="CheckBox" fmlaLink="$F$43" lockText="1" noThreeD="1"/>
</file>

<file path=xl/ctrlProps/ctrlProp719.xml><?xml version="1.0" encoding="utf-8"?>
<formControlPr xmlns="http://schemas.microsoft.com/office/spreadsheetml/2009/9/main" objectType="CheckBox" fmlaLink="$F$13" lockText="1" noThreeD="1"/>
</file>

<file path=xl/ctrlProps/ctrlProp720.xml><?xml version="1.0" encoding="utf-8"?>
<formControlPr xmlns="http://schemas.microsoft.com/office/spreadsheetml/2009/9/main" objectType="CheckBox" fmlaLink="$G$43" lockText="1" noThreeD="1"/>
</file>

<file path=xl/ctrlProps/ctrlProp721.xml><?xml version="1.0" encoding="utf-8"?>
<formControlPr xmlns="http://schemas.microsoft.com/office/spreadsheetml/2009/9/main" objectType="CheckBox" fmlaLink="$E$44" lockText="1" noThreeD="1"/>
</file>

<file path=xl/ctrlProps/ctrlProp722.xml><?xml version="1.0" encoding="utf-8"?>
<formControlPr xmlns="http://schemas.microsoft.com/office/spreadsheetml/2009/9/main" objectType="CheckBox" fmlaLink="$F$44" lockText="1" noThreeD="1"/>
</file>

<file path=xl/ctrlProps/ctrlProp723.xml><?xml version="1.0" encoding="utf-8"?>
<formControlPr xmlns="http://schemas.microsoft.com/office/spreadsheetml/2009/9/main" objectType="CheckBox" fmlaLink="$F$13" lockText="1" noThreeD="1"/>
</file>

<file path=xl/ctrlProps/ctrlProp724.xml><?xml version="1.0" encoding="utf-8"?>
<formControlPr xmlns="http://schemas.microsoft.com/office/spreadsheetml/2009/9/main" objectType="CheckBox" fmlaLink="$G$44" lockText="1" noThreeD="1"/>
</file>

<file path=xl/ctrlProps/ctrlProp725.xml><?xml version="1.0" encoding="utf-8"?>
<formControlPr xmlns="http://schemas.microsoft.com/office/spreadsheetml/2009/9/main" objectType="CheckBox" fmlaLink="$E$45" lockText="1" noThreeD="1"/>
</file>

<file path=xl/ctrlProps/ctrlProp726.xml><?xml version="1.0" encoding="utf-8"?>
<formControlPr xmlns="http://schemas.microsoft.com/office/spreadsheetml/2009/9/main" objectType="CheckBox" fmlaLink="$F$45" lockText="1" noThreeD="1"/>
</file>

<file path=xl/ctrlProps/ctrlProp727.xml><?xml version="1.0" encoding="utf-8"?>
<formControlPr xmlns="http://schemas.microsoft.com/office/spreadsheetml/2009/9/main" objectType="CheckBox" fmlaLink="$F$13" lockText="1" noThreeD="1"/>
</file>

<file path=xl/ctrlProps/ctrlProp728.xml><?xml version="1.0" encoding="utf-8"?>
<formControlPr xmlns="http://schemas.microsoft.com/office/spreadsheetml/2009/9/main" objectType="CheckBox" fmlaLink="$G$45" lockText="1" noThreeD="1"/>
</file>

<file path=xl/ctrlProps/ctrlProp729.xml><?xml version="1.0" encoding="utf-8"?>
<formControlPr xmlns="http://schemas.microsoft.com/office/spreadsheetml/2009/9/main" objectType="CheckBox" fmlaLink="$E$45" lockText="1" noThreeD="1"/>
</file>

<file path=xl/ctrlProps/ctrlProp730.xml><?xml version="1.0" encoding="utf-8"?>
<formControlPr xmlns="http://schemas.microsoft.com/office/spreadsheetml/2009/9/main" objectType="CheckBox" fmlaLink="$F$45" lockText="1" noThreeD="1"/>
</file>

<file path=xl/ctrlProps/ctrlProp731.xml><?xml version="1.0" encoding="utf-8"?>
<formControlPr xmlns="http://schemas.microsoft.com/office/spreadsheetml/2009/9/main" objectType="CheckBox" fmlaLink="$F$13" lockText="1" noThreeD="1"/>
</file>

<file path=xl/ctrlProps/ctrlProp732.xml><?xml version="1.0" encoding="utf-8"?>
<formControlPr xmlns="http://schemas.microsoft.com/office/spreadsheetml/2009/9/main" objectType="CheckBox" fmlaLink="$G$45" lockText="1" noThreeD="1"/>
</file>

<file path=xl/ctrlProps/ctrlProp733.xml><?xml version="1.0" encoding="utf-8"?>
<formControlPr xmlns="http://schemas.microsoft.com/office/spreadsheetml/2009/9/main" objectType="CheckBox" fmlaLink="$E$46" lockText="1" noThreeD="1"/>
</file>

<file path=xl/ctrlProps/ctrlProp734.xml><?xml version="1.0" encoding="utf-8"?>
<formControlPr xmlns="http://schemas.microsoft.com/office/spreadsheetml/2009/9/main" objectType="CheckBox" fmlaLink="$F$46" lockText="1" noThreeD="1"/>
</file>

<file path=xl/ctrlProps/ctrlProp735.xml><?xml version="1.0" encoding="utf-8"?>
<formControlPr xmlns="http://schemas.microsoft.com/office/spreadsheetml/2009/9/main" objectType="CheckBox" fmlaLink="$F$13" lockText="1" noThreeD="1"/>
</file>

<file path=xl/ctrlProps/ctrlProp736.xml><?xml version="1.0" encoding="utf-8"?>
<formControlPr xmlns="http://schemas.microsoft.com/office/spreadsheetml/2009/9/main" objectType="CheckBox" fmlaLink="$G$46" lockText="1" noThreeD="1"/>
</file>

<file path=xl/ctrlProps/ctrlProp737.xml><?xml version="1.0" encoding="utf-8"?>
<formControlPr xmlns="http://schemas.microsoft.com/office/spreadsheetml/2009/9/main" objectType="CheckBox" fmlaLink="$E$47" lockText="1" noThreeD="1"/>
</file>

<file path=xl/ctrlProps/ctrlProp738.xml><?xml version="1.0" encoding="utf-8"?>
<formControlPr xmlns="http://schemas.microsoft.com/office/spreadsheetml/2009/9/main" objectType="CheckBox" fmlaLink="$F$47" lockText="1" noThreeD="1"/>
</file>

<file path=xl/ctrlProps/ctrlProp739.xml><?xml version="1.0" encoding="utf-8"?>
<formControlPr xmlns="http://schemas.microsoft.com/office/spreadsheetml/2009/9/main" objectType="CheckBox" fmlaLink="$F$13" lockText="1" noThreeD="1"/>
</file>

<file path=xl/ctrlProps/ctrlProp740.xml><?xml version="1.0" encoding="utf-8"?>
<formControlPr xmlns="http://schemas.microsoft.com/office/spreadsheetml/2009/9/main" objectType="CheckBox" fmlaLink="$G$47" lockText="1" noThreeD="1"/>
</file>

<file path=xl/ctrlProps/ctrlProp741.xml><?xml version="1.0" encoding="utf-8"?>
<formControlPr xmlns="http://schemas.microsoft.com/office/spreadsheetml/2009/9/main" objectType="CheckBox" fmlaLink="$E$47" lockText="1" noThreeD="1"/>
</file>

<file path=xl/ctrlProps/ctrlProp742.xml><?xml version="1.0" encoding="utf-8"?>
<formControlPr xmlns="http://schemas.microsoft.com/office/spreadsheetml/2009/9/main" objectType="CheckBox" fmlaLink="$F$47" lockText="1" noThreeD="1"/>
</file>

<file path=xl/ctrlProps/ctrlProp743.xml><?xml version="1.0" encoding="utf-8"?>
<formControlPr xmlns="http://schemas.microsoft.com/office/spreadsheetml/2009/9/main" objectType="CheckBox" fmlaLink="$F$13" lockText="1" noThreeD="1"/>
</file>

<file path=xl/ctrlProps/ctrlProp744.xml><?xml version="1.0" encoding="utf-8"?>
<formControlPr xmlns="http://schemas.microsoft.com/office/spreadsheetml/2009/9/main" objectType="CheckBox" fmlaLink="$G$47" lockText="1" noThreeD="1"/>
</file>

<file path=xl/ctrlProps/ctrlProp745.xml><?xml version="1.0" encoding="utf-8"?>
<formControlPr xmlns="http://schemas.microsoft.com/office/spreadsheetml/2009/9/main" objectType="CheckBox" fmlaLink="$E$48" lockText="1" noThreeD="1"/>
</file>

<file path=xl/ctrlProps/ctrlProp746.xml><?xml version="1.0" encoding="utf-8"?>
<formControlPr xmlns="http://schemas.microsoft.com/office/spreadsheetml/2009/9/main" objectType="CheckBox" fmlaLink="$F$48" lockText="1" noThreeD="1"/>
</file>

<file path=xl/ctrlProps/ctrlProp747.xml><?xml version="1.0" encoding="utf-8"?>
<formControlPr xmlns="http://schemas.microsoft.com/office/spreadsheetml/2009/9/main" objectType="CheckBox" fmlaLink="$G$48" lockText="1" noThreeD="1"/>
</file>

<file path=xl/ctrlProps/ctrlProp748.xml><?xml version="1.0" encoding="utf-8"?>
<formControlPr xmlns="http://schemas.microsoft.com/office/spreadsheetml/2009/9/main" objectType="CheckBox" fmlaLink="$E$49" lockText="1" noThreeD="1"/>
</file>

<file path=xl/ctrlProps/ctrlProp749.xml><?xml version="1.0" encoding="utf-8"?>
<formControlPr xmlns="http://schemas.microsoft.com/office/spreadsheetml/2009/9/main" objectType="CheckBox" fmlaLink="$F$49" lockText="1" noThreeD="1"/>
</file>

<file path=xl/ctrlProps/ctrlProp750.xml><?xml version="1.0" encoding="utf-8"?>
<formControlPr xmlns="http://schemas.microsoft.com/office/spreadsheetml/2009/9/main" objectType="CheckBox" fmlaLink="$F$13" lockText="1" noThreeD="1"/>
</file>

<file path=xl/ctrlProps/ctrlProp751.xml><?xml version="1.0" encoding="utf-8"?>
<formControlPr xmlns="http://schemas.microsoft.com/office/spreadsheetml/2009/9/main" objectType="CheckBox" fmlaLink="$G$49" lockText="1" noThreeD="1"/>
</file>

<file path=xl/ctrlProps/ctrlProp752.xml><?xml version="1.0" encoding="utf-8"?>
<formControlPr xmlns="http://schemas.microsoft.com/office/spreadsheetml/2009/9/main" objectType="CheckBox" fmlaLink="$E$50" lockText="1" noThreeD="1"/>
</file>

<file path=xl/ctrlProps/ctrlProp753.xml><?xml version="1.0" encoding="utf-8"?>
<formControlPr xmlns="http://schemas.microsoft.com/office/spreadsheetml/2009/9/main" objectType="CheckBox" fmlaLink="$F$50" lockText="1" noThreeD="1"/>
</file>

<file path=xl/ctrlProps/ctrlProp754.xml><?xml version="1.0" encoding="utf-8"?>
<formControlPr xmlns="http://schemas.microsoft.com/office/spreadsheetml/2009/9/main" objectType="CheckBox" fmlaLink="$F$13" lockText="1" noThreeD="1"/>
</file>

<file path=xl/ctrlProps/ctrlProp755.xml><?xml version="1.0" encoding="utf-8"?>
<formControlPr xmlns="http://schemas.microsoft.com/office/spreadsheetml/2009/9/main" objectType="CheckBox" fmlaLink="$G$50" lockText="1" noThreeD="1"/>
</file>

<file path=xl/ctrlProps/ctrlProp756.xml><?xml version="1.0" encoding="utf-8"?>
<formControlPr xmlns="http://schemas.microsoft.com/office/spreadsheetml/2009/9/main" objectType="CheckBox" fmlaLink="$K$46" lockText="1" noThreeD="1"/>
</file>

<file path=xl/ctrlProps/ctrlProp757.xml><?xml version="1.0" encoding="utf-8"?>
<formControlPr xmlns="http://schemas.microsoft.com/office/spreadsheetml/2009/9/main" objectType="CheckBox" fmlaLink="$L$46" lockText="1" noThreeD="1"/>
</file>

<file path=xl/ctrlProps/ctrlProp758.xml><?xml version="1.0" encoding="utf-8"?>
<formControlPr xmlns="http://schemas.microsoft.com/office/spreadsheetml/2009/9/main" objectType="CheckBox" fmlaLink="$M$46" lockText="1" noThreeD="1"/>
</file>

<file path=xl/ctrlProps/ctrlProp759.xml><?xml version="1.0" encoding="utf-8"?>
<formControlPr xmlns="http://schemas.microsoft.com/office/spreadsheetml/2009/9/main" objectType="CheckBox" fmlaLink="$K$49" lockText="1" noThreeD="1"/>
</file>

<file path=xl/ctrlProps/ctrlProp760.xml><?xml version="1.0" encoding="utf-8"?>
<formControlPr xmlns="http://schemas.microsoft.com/office/spreadsheetml/2009/9/main" objectType="CheckBox" fmlaLink="$L$49" lockText="1" noThreeD="1"/>
</file>

<file path=xl/ctrlProps/ctrlProp761.xml><?xml version="1.0" encoding="utf-8"?>
<formControlPr xmlns="http://schemas.microsoft.com/office/spreadsheetml/2009/9/main" objectType="CheckBox" fmlaLink="$M$49" lockText="1" noThreeD="1"/>
</file>

<file path=xl/ctrlProps/ctrlProp762.xml><?xml version="1.0" encoding="utf-8"?>
<formControlPr xmlns="http://schemas.microsoft.com/office/spreadsheetml/2009/9/main" objectType="CheckBox" fmlaLink="$K$51" lockText="1" noThreeD="1"/>
</file>

<file path=xl/ctrlProps/ctrlProp763.xml><?xml version="1.0" encoding="utf-8"?>
<formControlPr xmlns="http://schemas.microsoft.com/office/spreadsheetml/2009/9/main" objectType="CheckBox" fmlaLink="$L$51" lockText="1" noThreeD="1"/>
</file>

<file path=xl/ctrlProps/ctrlProp764.xml><?xml version="1.0" encoding="utf-8"?>
<formControlPr xmlns="http://schemas.microsoft.com/office/spreadsheetml/2009/9/main" objectType="CheckBox" fmlaLink="$M$51" lockText="1" noThreeD="1"/>
</file>

<file path=xl/ctrlProps/ctrlProp765.xml><?xml version="1.0" encoding="utf-8"?>
<formControlPr xmlns="http://schemas.microsoft.com/office/spreadsheetml/2009/9/main" objectType="CheckBox" fmlaLink="$K$52" lockText="1" noThreeD="1"/>
</file>

<file path=xl/ctrlProps/ctrlProp766.xml><?xml version="1.0" encoding="utf-8"?>
<formControlPr xmlns="http://schemas.microsoft.com/office/spreadsheetml/2009/9/main" objectType="CheckBox" fmlaLink="$L$52" lockText="1" noThreeD="1"/>
</file>

<file path=xl/ctrlProps/ctrlProp767.xml><?xml version="1.0" encoding="utf-8"?>
<formControlPr xmlns="http://schemas.microsoft.com/office/spreadsheetml/2009/9/main" objectType="CheckBox" fmlaLink="$M$52" lockText="1" noThreeD="1"/>
</file>

<file path=xl/ctrlProps/ctrlProp768.xml><?xml version="1.0" encoding="utf-8"?>
<formControlPr xmlns="http://schemas.microsoft.com/office/spreadsheetml/2009/9/main" objectType="CheckBox" fmlaLink="$K$53" lockText="1" noThreeD="1"/>
</file>

<file path=xl/ctrlProps/ctrlProp769.xml><?xml version="1.0" encoding="utf-8"?>
<formControlPr xmlns="http://schemas.microsoft.com/office/spreadsheetml/2009/9/main" objectType="CheckBox" fmlaLink="$L$53" lockText="1" noThreeD="1"/>
</file>

<file path=xl/ctrlProps/ctrlProp770.xml><?xml version="1.0" encoding="utf-8"?>
<formControlPr xmlns="http://schemas.microsoft.com/office/spreadsheetml/2009/9/main" objectType="CheckBox" fmlaLink="$M$53" lockText="1" noThreeD="1"/>
</file>

<file path=xl/ctrlProps/ctrlProp771.xml><?xml version="1.0" encoding="utf-8"?>
<formControlPr xmlns="http://schemas.microsoft.com/office/spreadsheetml/2009/9/main" objectType="CheckBox" fmlaLink="$K$54" lockText="1" noThreeD="1"/>
</file>

<file path=xl/ctrlProps/ctrlProp772.xml><?xml version="1.0" encoding="utf-8"?>
<formControlPr xmlns="http://schemas.microsoft.com/office/spreadsheetml/2009/9/main" objectType="CheckBox" fmlaLink="$L$54" lockText="1" noThreeD="1"/>
</file>

<file path=xl/ctrlProps/ctrlProp773.xml><?xml version="1.0" encoding="utf-8"?>
<formControlPr xmlns="http://schemas.microsoft.com/office/spreadsheetml/2009/9/main" objectType="CheckBox" fmlaLink="$M$54" lockText="1" noThreeD="1"/>
</file>

<file path=xl/ctrlProps/ctrlProp774.xml><?xml version="1.0" encoding="utf-8"?>
<formControlPr xmlns="http://schemas.microsoft.com/office/spreadsheetml/2009/9/main" objectType="CheckBox" fmlaLink="$H$29" lockText="1" noThreeD="1"/>
</file>

<file path=xl/ctrlProps/ctrlProp775.xml><?xml version="1.0" encoding="utf-8"?>
<formControlPr xmlns="http://schemas.microsoft.com/office/spreadsheetml/2009/9/main" objectType="CheckBox" fmlaLink="$I$29" lockText="1" noThreeD="1"/>
</file>

<file path=xl/ctrlProps/ctrlProp776.xml><?xml version="1.0" encoding="utf-8"?>
<formControlPr xmlns="http://schemas.microsoft.com/office/spreadsheetml/2009/9/main" objectType="CheckBox" fmlaLink="$J$29" lockText="1" noThreeD="1"/>
</file>

<file path=xl/ctrlProps/ctrlProp777.xml><?xml version="1.0" encoding="utf-8"?>
<formControlPr xmlns="http://schemas.microsoft.com/office/spreadsheetml/2009/9/main" objectType="CheckBox" fmlaLink="$E$29" lockText="1" noThreeD="1"/>
</file>

<file path=xl/ctrlProps/ctrlProp778.xml><?xml version="1.0" encoding="utf-8"?>
<formControlPr xmlns="http://schemas.microsoft.com/office/spreadsheetml/2009/9/main" objectType="CheckBox" fmlaLink="$F$29" lockText="1" noThreeD="1"/>
</file>

<file path=xl/ctrlProps/ctrlProp779.xml><?xml version="1.0" encoding="utf-8"?>
<formControlPr xmlns="http://schemas.microsoft.com/office/spreadsheetml/2009/9/main" objectType="CheckBox" fmlaLink="$F$13" lockText="1" noThreeD="1"/>
</file>

<file path=xl/ctrlProps/ctrlProp780.xml><?xml version="1.0" encoding="utf-8"?>
<formControlPr xmlns="http://schemas.microsoft.com/office/spreadsheetml/2009/9/main" objectType="CheckBox" fmlaLink="$G$29" lockText="1" noThreeD="1"/>
</file>

<file path=xl/ctrlProps/ctrlProp781.xml><?xml version="1.0" encoding="utf-8"?>
<formControlPr xmlns="http://schemas.microsoft.com/office/spreadsheetml/2009/9/main" objectType="CheckBox" fmlaLink="$K$29" lockText="1" noThreeD="1"/>
</file>

<file path=xl/ctrlProps/ctrlProp782.xml><?xml version="1.0" encoding="utf-8"?>
<formControlPr xmlns="http://schemas.microsoft.com/office/spreadsheetml/2009/9/main" objectType="CheckBox" fmlaLink="$L$29" lockText="1" noThreeD="1"/>
</file>

<file path=xl/ctrlProps/ctrlProp783.xml><?xml version="1.0" encoding="utf-8"?>
<formControlPr xmlns="http://schemas.microsoft.com/office/spreadsheetml/2009/9/main" objectType="CheckBox" fmlaLink="$M$29" lockText="1" noThreeD="1"/>
</file>

<file path=xl/ctrlProps/ctrlProp784.xml><?xml version="1.0" encoding="utf-8"?>
<formControlPr xmlns="http://schemas.microsoft.com/office/spreadsheetml/2009/9/main" objectType="CheckBox" fmlaLink="$E$3" lockText="1" noThreeD="1"/>
</file>

<file path=xl/ctrlProps/ctrlProp785.xml><?xml version="1.0" encoding="utf-8"?>
<formControlPr xmlns="http://schemas.microsoft.com/office/spreadsheetml/2009/9/main" objectType="CheckBox" fmlaLink="$F$3" lockText="1" noThreeD="1"/>
</file>

<file path=xl/ctrlProps/ctrlProp786.xml><?xml version="1.0" encoding="utf-8"?>
<formControlPr xmlns="http://schemas.microsoft.com/office/spreadsheetml/2009/9/main" objectType="CheckBox" fmlaLink="$G$3" lockText="1" noThreeD="1"/>
</file>

<file path=xl/ctrlProps/ctrlProp787.xml><?xml version="1.0" encoding="utf-8"?>
<formControlPr xmlns="http://schemas.microsoft.com/office/spreadsheetml/2009/9/main" objectType="CheckBox" fmlaLink="$H$3" lockText="1" noThreeD="1"/>
</file>

<file path=xl/ctrlProps/ctrlProp788.xml><?xml version="1.0" encoding="utf-8"?>
<formControlPr xmlns="http://schemas.microsoft.com/office/spreadsheetml/2009/9/main" objectType="CheckBox" fmlaLink="$I$3" lockText="1" noThreeD="1"/>
</file>

<file path=xl/ctrlProps/ctrlProp789.xml><?xml version="1.0" encoding="utf-8"?>
<formControlPr xmlns="http://schemas.microsoft.com/office/spreadsheetml/2009/9/main" objectType="CheckBox" fmlaLink="$J$3" lockText="1" noThreeD="1"/>
</file>

<file path=xl/ctrlProps/ctrlProp790.xml><?xml version="1.0" encoding="utf-8"?>
<formControlPr xmlns="http://schemas.microsoft.com/office/spreadsheetml/2009/9/main" objectType="CheckBox" fmlaLink="$K$3" lockText="1" noThreeD="1"/>
</file>

<file path=xl/ctrlProps/ctrlProp791.xml><?xml version="1.0" encoding="utf-8"?>
<formControlPr xmlns="http://schemas.microsoft.com/office/spreadsheetml/2009/9/main" objectType="CheckBox" fmlaLink="$L$3" lockText="1" noThreeD="1"/>
</file>

<file path=xl/ctrlProps/ctrlProp792.xml><?xml version="1.0" encoding="utf-8"?>
<formControlPr xmlns="http://schemas.microsoft.com/office/spreadsheetml/2009/9/main" objectType="CheckBox" fmlaLink="$M$3" lockText="1" noThreeD="1"/>
</file>

<file path=xl/ctrlProps/ctrlProp793.xml><?xml version="1.0" encoding="utf-8"?>
<formControlPr xmlns="http://schemas.microsoft.com/office/spreadsheetml/2009/9/main" objectType="CheckBox" fmlaLink="$E$7" lockText="1" noThreeD="1"/>
</file>

<file path=xl/ctrlProps/ctrlProp794.xml><?xml version="1.0" encoding="utf-8"?>
<formControlPr xmlns="http://schemas.microsoft.com/office/spreadsheetml/2009/9/main" objectType="CheckBox" fmlaLink="$E$8" lockText="1" noThreeD="1"/>
</file>

<file path=xl/ctrlProps/ctrlProp795.xml><?xml version="1.0" encoding="utf-8"?>
<formControlPr xmlns="http://schemas.microsoft.com/office/spreadsheetml/2009/9/main" objectType="CheckBox" fmlaLink="$E$9" lockText="1" noThreeD="1"/>
</file>

<file path=xl/ctrlProps/ctrlProp796.xml><?xml version="1.0" encoding="utf-8"?>
<formControlPr xmlns="http://schemas.microsoft.com/office/spreadsheetml/2009/9/main" objectType="CheckBox" fmlaLink="$F$7" lockText="1" noThreeD="1"/>
</file>

<file path=xl/ctrlProps/ctrlProp797.xml><?xml version="1.0" encoding="utf-8"?>
<formControlPr xmlns="http://schemas.microsoft.com/office/spreadsheetml/2009/9/main" objectType="CheckBox" fmlaLink="$F$8" lockText="1" noThreeD="1"/>
</file>

<file path=xl/ctrlProps/ctrlProp798.xml><?xml version="1.0" encoding="utf-8"?>
<formControlPr xmlns="http://schemas.microsoft.com/office/spreadsheetml/2009/9/main" objectType="CheckBox" fmlaLink="$F$9" lockText="1" noThreeD="1"/>
</file>

<file path=xl/ctrlProps/ctrlProp799.xml><?xml version="1.0" encoding="utf-8"?>
<formControlPr xmlns="http://schemas.microsoft.com/office/spreadsheetml/2009/9/main" objectType="CheckBox" fmlaLink="$G$7" lockText="1" noThreeD="1"/>
</file>

<file path=xl/ctrlProps/ctrlProp800.xml><?xml version="1.0" encoding="utf-8"?>
<formControlPr xmlns="http://schemas.microsoft.com/office/spreadsheetml/2009/9/main" objectType="CheckBox" fmlaLink="$G$6" lockText="1" noThreeD="1"/>
</file>

<file path=xl/ctrlProps/ctrlProp801.xml><?xml version="1.0" encoding="utf-8"?>
<formControlPr xmlns="http://schemas.microsoft.com/office/spreadsheetml/2009/9/main" objectType="CheckBox" fmlaLink="$G$7" lockText="1" noThreeD="1"/>
</file>

<file path=xl/ctrlProps/ctrlProp802.xml><?xml version="1.0" encoding="utf-8"?>
<formControlPr xmlns="http://schemas.microsoft.com/office/spreadsheetml/2009/9/main" objectType="CheckBox" fmlaLink="$G$6" lockText="1" noThreeD="1"/>
</file>

<file path=xl/ctrlProps/ctrlProp803.xml><?xml version="1.0" encoding="utf-8"?>
<formControlPr xmlns="http://schemas.microsoft.com/office/spreadsheetml/2009/9/main" objectType="CheckBox" fmlaLink="$G$8" lockText="1" noThreeD="1"/>
</file>

<file path=xl/ctrlProps/ctrlProp804.xml><?xml version="1.0" encoding="utf-8"?>
<formControlPr xmlns="http://schemas.microsoft.com/office/spreadsheetml/2009/9/main" objectType="CheckBox" fmlaLink="$G$6" lockText="1" noThreeD="1"/>
</file>

<file path=xl/ctrlProps/ctrlProp805.xml><?xml version="1.0" encoding="utf-8"?>
<formControlPr xmlns="http://schemas.microsoft.com/office/spreadsheetml/2009/9/main" objectType="CheckBox" fmlaLink="$G$7" lockText="1" noThreeD="1"/>
</file>

<file path=xl/ctrlProps/ctrlProp806.xml><?xml version="1.0" encoding="utf-8"?>
<formControlPr xmlns="http://schemas.microsoft.com/office/spreadsheetml/2009/9/main" objectType="CheckBox" fmlaLink="$G$6" lockText="1" noThreeD="1"/>
</file>

<file path=xl/ctrlProps/ctrlProp807.xml><?xml version="1.0" encoding="utf-8"?>
<formControlPr xmlns="http://schemas.microsoft.com/office/spreadsheetml/2009/9/main" objectType="CheckBox" fmlaLink="$G$9" lockText="1" noThreeD="1"/>
</file>

<file path=xl/ctrlProps/ctrlProp808.xml><?xml version="1.0" encoding="utf-8"?>
<formControlPr xmlns="http://schemas.microsoft.com/office/spreadsheetml/2009/9/main" objectType="CheckBox" fmlaLink="$H$7" lockText="1" noThreeD="1"/>
</file>

<file path=xl/ctrlProps/ctrlProp809.xml><?xml version="1.0" encoding="utf-8"?>
<formControlPr xmlns="http://schemas.microsoft.com/office/spreadsheetml/2009/9/main" objectType="CheckBox" fmlaLink="$I$7" lockText="1" noThreeD="1"/>
</file>

<file path=xl/ctrlProps/ctrlProp810.xml><?xml version="1.0" encoding="utf-8"?>
<formControlPr xmlns="http://schemas.microsoft.com/office/spreadsheetml/2009/9/main" objectType="CheckBox" fmlaLink="$J$7" lockText="1" noThreeD="1"/>
</file>

<file path=xl/ctrlProps/ctrlProp811.xml><?xml version="1.0" encoding="utf-8"?>
<formControlPr xmlns="http://schemas.microsoft.com/office/spreadsheetml/2009/9/main" objectType="CheckBox" fmlaLink="$H$8" lockText="1" noThreeD="1"/>
</file>

<file path=xl/ctrlProps/ctrlProp812.xml><?xml version="1.0" encoding="utf-8"?>
<formControlPr xmlns="http://schemas.microsoft.com/office/spreadsheetml/2009/9/main" objectType="CheckBox" fmlaLink="$I$8" lockText="1" noThreeD="1"/>
</file>

<file path=xl/ctrlProps/ctrlProp813.xml><?xml version="1.0" encoding="utf-8"?>
<formControlPr xmlns="http://schemas.microsoft.com/office/spreadsheetml/2009/9/main" objectType="CheckBox" fmlaLink="$J$8" lockText="1" noThreeD="1"/>
</file>

<file path=xl/ctrlProps/ctrlProp814.xml><?xml version="1.0" encoding="utf-8"?>
<formControlPr xmlns="http://schemas.microsoft.com/office/spreadsheetml/2009/9/main" objectType="CheckBox" fmlaLink="$H$9" lockText="1" noThreeD="1"/>
</file>

<file path=xl/ctrlProps/ctrlProp815.xml><?xml version="1.0" encoding="utf-8"?>
<formControlPr xmlns="http://schemas.microsoft.com/office/spreadsheetml/2009/9/main" objectType="CheckBox" fmlaLink="$I$9" lockText="1" noThreeD="1"/>
</file>

<file path=xl/ctrlProps/ctrlProp816.xml><?xml version="1.0" encoding="utf-8"?>
<formControlPr xmlns="http://schemas.microsoft.com/office/spreadsheetml/2009/9/main" objectType="CheckBox" fmlaLink="$J$9" lockText="1" noThreeD="1"/>
</file>

<file path=xl/ctrlProps/ctrlProp817.xml><?xml version="1.0" encoding="utf-8"?>
<formControlPr xmlns="http://schemas.microsoft.com/office/spreadsheetml/2009/9/main" objectType="CheckBox" fmlaLink="$K$7" lockText="1" noThreeD="1"/>
</file>

<file path=xl/ctrlProps/ctrlProp818.xml><?xml version="1.0" encoding="utf-8"?>
<formControlPr xmlns="http://schemas.microsoft.com/office/spreadsheetml/2009/9/main" objectType="CheckBox" fmlaLink="$L$7" lockText="1" noThreeD="1"/>
</file>

<file path=xl/ctrlProps/ctrlProp819.xml><?xml version="1.0" encoding="utf-8"?>
<formControlPr xmlns="http://schemas.microsoft.com/office/spreadsheetml/2009/9/main" objectType="CheckBox" fmlaLink="$M$7" lockText="1" noThreeD="1"/>
</file>

<file path=xl/ctrlProps/ctrlProp820.xml><?xml version="1.0" encoding="utf-8"?>
<formControlPr xmlns="http://schemas.microsoft.com/office/spreadsheetml/2009/9/main" objectType="CheckBox" fmlaLink="$K$8" lockText="1" noThreeD="1"/>
</file>

<file path=xl/ctrlProps/ctrlProp821.xml><?xml version="1.0" encoding="utf-8"?>
<formControlPr xmlns="http://schemas.microsoft.com/office/spreadsheetml/2009/9/main" objectType="CheckBox" fmlaLink="$L$8" lockText="1" noThreeD="1"/>
</file>

<file path=xl/ctrlProps/ctrlProp822.xml><?xml version="1.0" encoding="utf-8"?>
<formControlPr xmlns="http://schemas.microsoft.com/office/spreadsheetml/2009/9/main" objectType="CheckBox" fmlaLink="$M$8" lockText="1" noThreeD="1"/>
</file>

<file path=xl/ctrlProps/ctrlProp823.xml><?xml version="1.0" encoding="utf-8"?>
<formControlPr xmlns="http://schemas.microsoft.com/office/spreadsheetml/2009/9/main" objectType="CheckBox" fmlaLink="$K$9" lockText="1" noThreeD="1"/>
</file>

<file path=xl/ctrlProps/ctrlProp824.xml><?xml version="1.0" encoding="utf-8"?>
<formControlPr xmlns="http://schemas.microsoft.com/office/spreadsheetml/2009/9/main" objectType="CheckBox" fmlaLink="$L$9" lockText="1" noThreeD="1"/>
</file>

<file path=xl/ctrlProps/ctrlProp825.xml><?xml version="1.0" encoding="utf-8"?>
<formControlPr xmlns="http://schemas.microsoft.com/office/spreadsheetml/2009/9/main" objectType="CheckBox" fmlaLink="$M$9" lockText="1" noThreeD="1"/>
</file>

<file path=xl/ctrlProps/ctrlProp826.xml><?xml version="1.0" encoding="utf-8"?>
<formControlPr xmlns="http://schemas.microsoft.com/office/spreadsheetml/2009/9/main" objectType="CheckBox" fmlaLink="$E$11" lockText="1" noThreeD="1"/>
</file>

<file path=xl/ctrlProps/ctrlProp827.xml><?xml version="1.0" encoding="utf-8"?>
<formControlPr xmlns="http://schemas.microsoft.com/office/spreadsheetml/2009/9/main" objectType="CheckBox" fmlaLink="$F$11" lockText="1" noThreeD="1"/>
</file>

<file path=xl/ctrlProps/ctrlProp828.xml><?xml version="1.0" encoding="utf-8"?>
<formControlPr xmlns="http://schemas.microsoft.com/office/spreadsheetml/2009/9/main" objectType="CheckBox" fmlaLink="$G$11" lockText="1" noThreeD="1"/>
</file>

<file path=xl/ctrlProps/ctrlProp829.xml><?xml version="1.0" encoding="utf-8"?>
<formControlPr xmlns="http://schemas.microsoft.com/office/spreadsheetml/2009/9/main" objectType="CheckBox" fmlaLink="$E$13" lockText="1" noThreeD="1"/>
</file>

<file path=xl/ctrlProps/ctrlProp830.xml><?xml version="1.0" encoding="utf-8"?>
<formControlPr xmlns="http://schemas.microsoft.com/office/spreadsheetml/2009/9/main" objectType="CheckBox" fmlaLink="$F$13" lockText="1" noThreeD="1"/>
</file>

<file path=xl/ctrlProps/ctrlProp831.xml><?xml version="1.0" encoding="utf-8"?>
<formControlPr xmlns="http://schemas.microsoft.com/office/spreadsheetml/2009/9/main" objectType="CheckBox" fmlaLink="$G$13" lockText="1" noThreeD="1"/>
</file>

<file path=xl/ctrlProps/ctrlProp832.xml><?xml version="1.0" encoding="utf-8"?>
<formControlPr xmlns="http://schemas.microsoft.com/office/spreadsheetml/2009/9/main" objectType="CheckBox" fmlaLink="$E$12" lockText="1" noThreeD="1"/>
</file>

<file path=xl/ctrlProps/ctrlProp833.xml><?xml version="1.0" encoding="utf-8"?>
<formControlPr xmlns="http://schemas.microsoft.com/office/spreadsheetml/2009/9/main" objectType="CheckBox" fmlaLink="$F$12" lockText="1" noThreeD="1"/>
</file>

<file path=xl/ctrlProps/ctrlProp834.xml><?xml version="1.0" encoding="utf-8"?>
<formControlPr xmlns="http://schemas.microsoft.com/office/spreadsheetml/2009/9/main" objectType="CheckBox" fmlaLink="$G$6" lockText="1" noThreeD="1"/>
</file>

<file path=xl/ctrlProps/ctrlProp835.xml><?xml version="1.0" encoding="utf-8"?>
<formControlPr xmlns="http://schemas.microsoft.com/office/spreadsheetml/2009/9/main" objectType="CheckBox" fmlaLink="$G$7" lockText="1" noThreeD="1"/>
</file>

<file path=xl/ctrlProps/ctrlProp836.xml><?xml version="1.0" encoding="utf-8"?>
<formControlPr xmlns="http://schemas.microsoft.com/office/spreadsheetml/2009/9/main" objectType="CheckBox" fmlaLink="$G$6" lockText="1" noThreeD="1"/>
</file>

<file path=xl/ctrlProps/ctrlProp837.xml><?xml version="1.0" encoding="utf-8"?>
<formControlPr xmlns="http://schemas.microsoft.com/office/spreadsheetml/2009/9/main" objectType="CheckBox" fmlaLink="$G$12" lockText="1" noThreeD="1"/>
</file>

<file path=xl/ctrlProps/ctrlProp838.xml><?xml version="1.0" encoding="utf-8"?>
<formControlPr xmlns="http://schemas.microsoft.com/office/spreadsheetml/2009/9/main" objectType="CheckBox" fmlaLink="$H$11" lockText="1" noThreeD="1"/>
</file>

<file path=xl/ctrlProps/ctrlProp839.xml><?xml version="1.0" encoding="utf-8"?>
<formControlPr xmlns="http://schemas.microsoft.com/office/spreadsheetml/2009/9/main" objectType="CheckBox" fmlaLink="$I$11" lockText="1" noThreeD="1"/>
</file>

<file path=xl/ctrlProps/ctrlProp840.xml><?xml version="1.0" encoding="utf-8"?>
<formControlPr xmlns="http://schemas.microsoft.com/office/spreadsheetml/2009/9/main" objectType="CheckBox" fmlaLink="$J$11" lockText="1" noThreeD="1"/>
</file>

<file path=xl/ctrlProps/ctrlProp841.xml><?xml version="1.0" encoding="utf-8"?>
<formControlPr xmlns="http://schemas.microsoft.com/office/spreadsheetml/2009/9/main" objectType="CheckBox" fmlaLink="$H$13" lockText="1" noThreeD="1"/>
</file>

<file path=xl/ctrlProps/ctrlProp842.xml><?xml version="1.0" encoding="utf-8"?>
<formControlPr xmlns="http://schemas.microsoft.com/office/spreadsheetml/2009/9/main" objectType="CheckBox" fmlaLink="$I$13" lockText="1" noThreeD="1"/>
</file>

<file path=xl/ctrlProps/ctrlProp843.xml><?xml version="1.0" encoding="utf-8"?>
<formControlPr xmlns="http://schemas.microsoft.com/office/spreadsheetml/2009/9/main" objectType="CheckBox" fmlaLink="$J$13" lockText="1" noThreeD="1"/>
</file>

<file path=xl/ctrlProps/ctrlProp844.xml><?xml version="1.0" encoding="utf-8"?>
<formControlPr xmlns="http://schemas.microsoft.com/office/spreadsheetml/2009/9/main" objectType="CheckBox" fmlaLink="$K$11" lockText="1" noThreeD="1"/>
</file>

<file path=xl/ctrlProps/ctrlProp845.xml><?xml version="1.0" encoding="utf-8"?>
<formControlPr xmlns="http://schemas.microsoft.com/office/spreadsheetml/2009/9/main" objectType="CheckBox" fmlaLink="$L$11" lockText="1" noThreeD="1"/>
</file>

<file path=xl/ctrlProps/ctrlProp846.xml><?xml version="1.0" encoding="utf-8"?>
<formControlPr xmlns="http://schemas.microsoft.com/office/spreadsheetml/2009/9/main" objectType="CheckBox" fmlaLink="$M$11" lockText="1" noThreeD="1"/>
</file>

<file path=xl/ctrlProps/ctrlProp847.xml><?xml version="1.0" encoding="utf-8"?>
<formControlPr xmlns="http://schemas.microsoft.com/office/spreadsheetml/2009/9/main" objectType="CheckBox" fmlaLink="$K$13" lockText="1" noThreeD="1"/>
</file>

<file path=xl/ctrlProps/ctrlProp848.xml><?xml version="1.0" encoding="utf-8"?>
<formControlPr xmlns="http://schemas.microsoft.com/office/spreadsheetml/2009/9/main" objectType="CheckBox" fmlaLink="$L$13" lockText="1" noThreeD="1"/>
</file>

<file path=xl/ctrlProps/ctrlProp849.xml><?xml version="1.0" encoding="utf-8"?>
<formControlPr xmlns="http://schemas.microsoft.com/office/spreadsheetml/2009/9/main" objectType="CheckBox" fmlaLink="$M$13" lockText="1" noThreeD="1"/>
</file>

<file path=xl/ctrlProps/ctrlProp850.xml><?xml version="1.0" encoding="utf-8"?>
<formControlPr xmlns="http://schemas.microsoft.com/office/spreadsheetml/2009/9/main" objectType="CheckBox" fmlaLink="$H$12" lockText="1" noThreeD="1"/>
</file>

<file path=xl/ctrlProps/ctrlProp851.xml><?xml version="1.0" encoding="utf-8"?>
<formControlPr xmlns="http://schemas.microsoft.com/office/spreadsheetml/2009/9/main" objectType="CheckBox" fmlaLink="$I$12" lockText="1" noThreeD="1"/>
</file>

<file path=xl/ctrlProps/ctrlProp852.xml><?xml version="1.0" encoding="utf-8"?>
<formControlPr xmlns="http://schemas.microsoft.com/office/spreadsheetml/2009/9/main" objectType="CheckBox" fmlaLink="$J$12" lockText="1" noThreeD="1"/>
</file>

<file path=xl/ctrlProps/ctrlProp853.xml><?xml version="1.0" encoding="utf-8"?>
<formControlPr xmlns="http://schemas.microsoft.com/office/spreadsheetml/2009/9/main" objectType="CheckBox" fmlaLink="$K$12" lockText="1" noThreeD="1"/>
</file>

<file path=xl/ctrlProps/ctrlProp854.xml><?xml version="1.0" encoding="utf-8"?>
<formControlPr xmlns="http://schemas.microsoft.com/office/spreadsheetml/2009/9/main" objectType="CheckBox" fmlaLink="$L$12" lockText="1" noThreeD="1"/>
</file>

<file path=xl/ctrlProps/ctrlProp855.xml><?xml version="1.0" encoding="utf-8"?>
<formControlPr xmlns="http://schemas.microsoft.com/office/spreadsheetml/2009/9/main" objectType="CheckBox" fmlaLink="$M$12" lockText="1" noThreeD="1"/>
</file>

<file path=xl/ctrlProps/ctrlProp856.xml><?xml version="1.0" encoding="utf-8"?>
<formControlPr xmlns="http://schemas.microsoft.com/office/spreadsheetml/2009/9/main" objectType="CheckBox" fmlaLink="$E$14" lockText="1" noThreeD="1"/>
</file>

<file path=xl/ctrlProps/ctrlProp857.xml><?xml version="1.0" encoding="utf-8"?>
<formControlPr xmlns="http://schemas.microsoft.com/office/spreadsheetml/2009/9/main" objectType="CheckBox" fmlaLink="$E$15" lockText="1" noThreeD="1"/>
</file>

<file path=xl/ctrlProps/ctrlProp858.xml><?xml version="1.0" encoding="utf-8"?>
<formControlPr xmlns="http://schemas.microsoft.com/office/spreadsheetml/2009/9/main" objectType="CheckBox" fmlaLink="$F$14" lockText="1" noThreeD="1"/>
</file>

<file path=xl/ctrlProps/ctrlProp859.xml><?xml version="1.0" encoding="utf-8"?>
<formControlPr xmlns="http://schemas.microsoft.com/office/spreadsheetml/2009/9/main" objectType="CheckBox" fmlaLink="$F$15" lockText="1" noThreeD="1"/>
</file>

<file path=xl/ctrlProps/ctrlProp860.xml><?xml version="1.0" encoding="utf-8"?>
<formControlPr xmlns="http://schemas.microsoft.com/office/spreadsheetml/2009/9/main" objectType="CheckBox" fmlaLink="$F$13" lockText="1" noThreeD="1"/>
</file>

<file path=xl/ctrlProps/ctrlProp861.xml><?xml version="1.0" encoding="utf-8"?>
<formControlPr xmlns="http://schemas.microsoft.com/office/spreadsheetml/2009/9/main" objectType="CheckBox" fmlaLink="$G$14" lockText="1" noThreeD="1"/>
</file>

<file path=xl/ctrlProps/ctrlProp862.xml><?xml version="1.0" encoding="utf-8"?>
<formControlPr xmlns="http://schemas.microsoft.com/office/spreadsheetml/2009/9/main" objectType="CheckBox" fmlaLink="$G$15" lockText="1" noThreeD="1"/>
</file>

<file path=xl/ctrlProps/ctrlProp863.xml><?xml version="1.0" encoding="utf-8"?>
<formControlPr xmlns="http://schemas.microsoft.com/office/spreadsheetml/2009/9/main" objectType="CheckBox" fmlaLink="$H$14" lockText="1" noThreeD="1"/>
</file>

<file path=xl/ctrlProps/ctrlProp864.xml><?xml version="1.0" encoding="utf-8"?>
<formControlPr xmlns="http://schemas.microsoft.com/office/spreadsheetml/2009/9/main" objectType="CheckBox" fmlaLink="$I$14" lockText="1" noThreeD="1"/>
</file>

<file path=xl/ctrlProps/ctrlProp865.xml><?xml version="1.0" encoding="utf-8"?>
<formControlPr xmlns="http://schemas.microsoft.com/office/spreadsheetml/2009/9/main" objectType="CheckBox" fmlaLink="$J$14" lockText="1" noThreeD="1"/>
</file>

<file path=xl/ctrlProps/ctrlProp866.xml><?xml version="1.0" encoding="utf-8"?>
<formControlPr xmlns="http://schemas.microsoft.com/office/spreadsheetml/2009/9/main" objectType="CheckBox" fmlaLink="$H$15" lockText="1" noThreeD="1"/>
</file>

<file path=xl/ctrlProps/ctrlProp867.xml><?xml version="1.0" encoding="utf-8"?>
<formControlPr xmlns="http://schemas.microsoft.com/office/spreadsheetml/2009/9/main" objectType="CheckBox" fmlaLink="$I$15" lockText="1" noThreeD="1"/>
</file>

<file path=xl/ctrlProps/ctrlProp868.xml><?xml version="1.0" encoding="utf-8"?>
<formControlPr xmlns="http://schemas.microsoft.com/office/spreadsheetml/2009/9/main" objectType="CheckBox" fmlaLink="$J$15" lockText="1" noThreeD="1"/>
</file>

<file path=xl/ctrlProps/ctrlProp869.xml><?xml version="1.0" encoding="utf-8"?>
<formControlPr xmlns="http://schemas.microsoft.com/office/spreadsheetml/2009/9/main" objectType="CheckBox" fmlaLink="$K$14" lockText="1" noThreeD="1"/>
</file>

<file path=xl/ctrlProps/ctrlProp870.xml><?xml version="1.0" encoding="utf-8"?>
<formControlPr xmlns="http://schemas.microsoft.com/office/spreadsheetml/2009/9/main" objectType="CheckBox" fmlaLink="$L$14" lockText="1" noThreeD="1"/>
</file>

<file path=xl/ctrlProps/ctrlProp871.xml><?xml version="1.0" encoding="utf-8"?>
<formControlPr xmlns="http://schemas.microsoft.com/office/spreadsheetml/2009/9/main" objectType="CheckBox" fmlaLink="$M$14" lockText="1" noThreeD="1"/>
</file>

<file path=xl/ctrlProps/ctrlProp872.xml><?xml version="1.0" encoding="utf-8"?>
<formControlPr xmlns="http://schemas.microsoft.com/office/spreadsheetml/2009/9/main" objectType="CheckBox" fmlaLink="$K$15" lockText="1" noThreeD="1"/>
</file>

<file path=xl/ctrlProps/ctrlProp873.xml><?xml version="1.0" encoding="utf-8"?>
<formControlPr xmlns="http://schemas.microsoft.com/office/spreadsheetml/2009/9/main" objectType="CheckBox" fmlaLink="$L$15" lockText="1" noThreeD="1"/>
</file>

<file path=xl/ctrlProps/ctrlProp874.xml><?xml version="1.0" encoding="utf-8"?>
<formControlPr xmlns="http://schemas.microsoft.com/office/spreadsheetml/2009/9/main" objectType="CheckBox" fmlaLink="$M$15"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430389</xdr:colOff>
      <xdr:row>5</xdr:row>
      <xdr:rowOff>137584</xdr:rowOff>
    </xdr:from>
    <xdr:to>
      <xdr:col>4</xdr:col>
      <xdr:colOff>1354667</xdr:colOff>
      <xdr:row>5</xdr:row>
      <xdr:rowOff>1216670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srcRect l="12420" r="13624"/>
        <a:stretch/>
      </xdr:blipFill>
      <xdr:spPr>
        <a:xfrm>
          <a:off x="5503333" y="6840362"/>
          <a:ext cx="924278" cy="10790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5</xdr:row>
          <xdr:rowOff>228600</xdr:rowOff>
        </xdr:from>
        <xdr:to>
          <xdr:col>4</xdr:col>
          <xdr:colOff>609600</xdr:colOff>
          <xdr:row>5</xdr:row>
          <xdr:rowOff>600075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5</xdr:row>
          <xdr:rowOff>304800</xdr:rowOff>
        </xdr:from>
        <xdr:to>
          <xdr:col>5</xdr:col>
          <xdr:colOff>590550</xdr:colOff>
          <xdr:row>5</xdr:row>
          <xdr:rowOff>533400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323850</xdr:rowOff>
        </xdr:from>
        <xdr:to>
          <xdr:col>6</xdr:col>
          <xdr:colOff>609600</xdr:colOff>
          <xdr:row>5</xdr:row>
          <xdr:rowOff>542925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152400</xdr:rowOff>
        </xdr:from>
        <xdr:to>
          <xdr:col>4</xdr:col>
          <xdr:colOff>609600</xdr:colOff>
          <xdr:row>6</xdr:row>
          <xdr:rowOff>523875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133350</xdr:rowOff>
        </xdr:from>
        <xdr:to>
          <xdr:col>5</xdr:col>
          <xdr:colOff>609600</xdr:colOff>
          <xdr:row>6</xdr:row>
          <xdr:rowOff>504825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133350</xdr:rowOff>
        </xdr:from>
        <xdr:to>
          <xdr:col>6</xdr:col>
          <xdr:colOff>609600</xdr:colOff>
          <xdr:row>6</xdr:row>
          <xdr:rowOff>504825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247650</xdr:rowOff>
        </xdr:from>
        <xdr:to>
          <xdr:col>7</xdr:col>
          <xdr:colOff>609600</xdr:colOff>
          <xdr:row>5</xdr:row>
          <xdr:rowOff>619125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304800</xdr:rowOff>
        </xdr:from>
        <xdr:to>
          <xdr:col>8</xdr:col>
          <xdr:colOff>590550</xdr:colOff>
          <xdr:row>5</xdr:row>
          <xdr:rowOff>533400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323850</xdr:rowOff>
        </xdr:from>
        <xdr:to>
          <xdr:col>9</xdr:col>
          <xdr:colOff>609600</xdr:colOff>
          <xdr:row>5</xdr:row>
          <xdr:rowOff>542925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152400</xdr:rowOff>
        </xdr:from>
        <xdr:to>
          <xdr:col>7</xdr:col>
          <xdr:colOff>609600</xdr:colOff>
          <xdr:row>6</xdr:row>
          <xdr:rowOff>523875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228600</xdr:rowOff>
        </xdr:from>
        <xdr:to>
          <xdr:col>8</xdr:col>
          <xdr:colOff>590550</xdr:colOff>
          <xdr:row>6</xdr:row>
          <xdr:rowOff>457200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247650</xdr:rowOff>
        </xdr:from>
        <xdr:to>
          <xdr:col>9</xdr:col>
          <xdr:colOff>609600</xdr:colOff>
          <xdr:row>6</xdr:row>
          <xdr:rowOff>466725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xdr:row>
          <xdr:rowOff>257175</xdr:rowOff>
        </xdr:from>
        <xdr:to>
          <xdr:col>10</xdr:col>
          <xdr:colOff>609600</xdr:colOff>
          <xdr:row>5</xdr:row>
          <xdr:rowOff>628650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xdr:row>
          <xdr:rowOff>304800</xdr:rowOff>
        </xdr:from>
        <xdr:to>
          <xdr:col>11</xdr:col>
          <xdr:colOff>590550</xdr:colOff>
          <xdr:row>5</xdr:row>
          <xdr:rowOff>533400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xdr:row>
          <xdr:rowOff>323850</xdr:rowOff>
        </xdr:from>
        <xdr:to>
          <xdr:col>12</xdr:col>
          <xdr:colOff>609600</xdr:colOff>
          <xdr:row>5</xdr:row>
          <xdr:rowOff>542925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171450</xdr:rowOff>
        </xdr:from>
        <xdr:to>
          <xdr:col>10</xdr:col>
          <xdr:colOff>609600</xdr:colOff>
          <xdr:row>6</xdr:row>
          <xdr:rowOff>542925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228600</xdr:rowOff>
        </xdr:from>
        <xdr:to>
          <xdr:col>11</xdr:col>
          <xdr:colOff>590550</xdr:colOff>
          <xdr:row>6</xdr:row>
          <xdr:rowOff>457200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247650</xdr:rowOff>
        </xdr:from>
        <xdr:to>
          <xdr:col>12</xdr:col>
          <xdr:colOff>609600</xdr:colOff>
          <xdr:row>6</xdr:row>
          <xdr:rowOff>466725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xdr:row>
          <xdr:rowOff>104775</xdr:rowOff>
        </xdr:from>
        <xdr:to>
          <xdr:col>4</xdr:col>
          <xdr:colOff>609600</xdr:colOff>
          <xdr:row>2</xdr:row>
          <xdr:rowOff>476250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123825</xdr:rowOff>
        </xdr:from>
        <xdr:to>
          <xdr:col>7</xdr:col>
          <xdr:colOff>609600</xdr:colOff>
          <xdr:row>2</xdr:row>
          <xdr:rowOff>495300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123825</xdr:rowOff>
        </xdr:from>
        <xdr:to>
          <xdr:col>10</xdr:col>
          <xdr:colOff>609600</xdr:colOff>
          <xdr:row>2</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333375</xdr:rowOff>
        </xdr:from>
        <xdr:to>
          <xdr:col>4</xdr:col>
          <xdr:colOff>609600</xdr:colOff>
          <xdr:row>4</xdr:row>
          <xdr:rowOff>704850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4</xdr:row>
          <xdr:rowOff>409575</xdr:rowOff>
        </xdr:from>
        <xdr:to>
          <xdr:col>5</xdr:col>
          <xdr:colOff>590550</xdr:colOff>
          <xdr:row>4</xdr:row>
          <xdr:rowOff>638175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428625</xdr:rowOff>
        </xdr:from>
        <xdr:to>
          <xdr:col>6</xdr:col>
          <xdr:colOff>609600</xdr:colOff>
          <xdr:row>4</xdr:row>
          <xdr:rowOff>647700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352425</xdr:rowOff>
        </xdr:from>
        <xdr:to>
          <xdr:col>7</xdr:col>
          <xdr:colOff>609600</xdr:colOff>
          <xdr:row>4</xdr:row>
          <xdr:rowOff>723900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409575</xdr:rowOff>
        </xdr:from>
        <xdr:to>
          <xdr:col>8</xdr:col>
          <xdr:colOff>590550</xdr:colOff>
          <xdr:row>4</xdr:row>
          <xdr:rowOff>638175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428625</xdr:rowOff>
        </xdr:from>
        <xdr:to>
          <xdr:col>9</xdr:col>
          <xdr:colOff>609600</xdr:colOff>
          <xdr:row>4</xdr:row>
          <xdr:rowOff>647700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352425</xdr:rowOff>
        </xdr:from>
        <xdr:to>
          <xdr:col>10</xdr:col>
          <xdr:colOff>609600</xdr:colOff>
          <xdr:row>4</xdr:row>
          <xdr:rowOff>723900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409575</xdr:rowOff>
        </xdr:from>
        <xdr:to>
          <xdr:col>11</xdr:col>
          <xdr:colOff>590550</xdr:colOff>
          <xdr:row>4</xdr:row>
          <xdr:rowOff>638175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428625</xdr:rowOff>
        </xdr:from>
        <xdr:to>
          <xdr:col>12</xdr:col>
          <xdr:colOff>609600</xdr:colOff>
          <xdr:row>4</xdr:row>
          <xdr:rowOff>647700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104775</xdr:rowOff>
        </xdr:from>
        <xdr:to>
          <xdr:col>4</xdr:col>
          <xdr:colOff>609600</xdr:colOff>
          <xdr:row>3</xdr:row>
          <xdr:rowOff>476250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3</xdr:row>
          <xdr:rowOff>180975</xdr:rowOff>
        </xdr:from>
        <xdr:to>
          <xdr:col>5</xdr:col>
          <xdr:colOff>590550</xdr:colOff>
          <xdr:row>3</xdr:row>
          <xdr:rowOff>409575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200025</xdr:rowOff>
        </xdr:from>
        <xdr:to>
          <xdr:col>6</xdr:col>
          <xdr:colOff>609600</xdr:colOff>
          <xdr:row>3</xdr:row>
          <xdr:rowOff>419100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123825</xdr:rowOff>
        </xdr:from>
        <xdr:to>
          <xdr:col>7</xdr:col>
          <xdr:colOff>609600</xdr:colOff>
          <xdr:row>3</xdr:row>
          <xdr:rowOff>495300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180975</xdr:rowOff>
        </xdr:from>
        <xdr:to>
          <xdr:col>8</xdr:col>
          <xdr:colOff>590550</xdr:colOff>
          <xdr:row>3</xdr:row>
          <xdr:rowOff>409575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200025</xdr:rowOff>
        </xdr:from>
        <xdr:to>
          <xdr:col>9</xdr:col>
          <xdr:colOff>609600</xdr:colOff>
          <xdr:row>3</xdr:row>
          <xdr:rowOff>419100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123825</xdr:rowOff>
        </xdr:from>
        <xdr:to>
          <xdr:col>10</xdr:col>
          <xdr:colOff>609600</xdr:colOff>
          <xdr:row>3</xdr:row>
          <xdr:rowOff>495300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180975</xdr:rowOff>
        </xdr:from>
        <xdr:to>
          <xdr:col>11</xdr:col>
          <xdr:colOff>590550</xdr:colOff>
          <xdr:row>3</xdr:row>
          <xdr:rowOff>409575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200025</xdr:rowOff>
        </xdr:from>
        <xdr:to>
          <xdr:col>12</xdr:col>
          <xdr:colOff>609600</xdr:colOff>
          <xdr:row>3</xdr:row>
          <xdr:rowOff>419100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85725</xdr:rowOff>
        </xdr:from>
        <xdr:to>
          <xdr:col>4</xdr:col>
          <xdr:colOff>609600</xdr:colOff>
          <xdr:row>2</xdr:row>
          <xdr:rowOff>457200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85725</xdr:rowOff>
        </xdr:from>
        <xdr:to>
          <xdr:col>4</xdr:col>
          <xdr:colOff>609600</xdr:colOff>
          <xdr:row>3</xdr:row>
          <xdr:rowOff>457200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85725</xdr:rowOff>
        </xdr:from>
        <xdr:to>
          <xdr:col>5</xdr:col>
          <xdr:colOff>609600</xdr:colOff>
          <xdr:row>3</xdr:row>
          <xdr:rowOff>457200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85725</xdr:rowOff>
        </xdr:from>
        <xdr:to>
          <xdr:col>6</xdr:col>
          <xdr:colOff>609600</xdr:colOff>
          <xdr:row>3</xdr:row>
          <xdr:rowOff>457200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5</xdr:row>
          <xdr:rowOff>85725</xdr:rowOff>
        </xdr:from>
        <xdr:to>
          <xdr:col>4</xdr:col>
          <xdr:colOff>609600</xdr:colOff>
          <xdr:row>5</xdr:row>
          <xdr:rowOff>457200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85725</xdr:rowOff>
        </xdr:from>
        <xdr:to>
          <xdr:col>4</xdr:col>
          <xdr:colOff>609600</xdr:colOff>
          <xdr:row>6</xdr:row>
          <xdr:rowOff>457200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114300</xdr:rowOff>
        </xdr:from>
        <xdr:to>
          <xdr:col>4</xdr:col>
          <xdr:colOff>609600</xdr:colOff>
          <xdr:row>10</xdr:row>
          <xdr:rowOff>485775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11</xdr:row>
          <xdr:rowOff>85725</xdr:rowOff>
        </xdr:from>
        <xdr:to>
          <xdr:col>4</xdr:col>
          <xdr:colOff>609600</xdr:colOff>
          <xdr:row>11</xdr:row>
          <xdr:rowOff>457200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5</xdr:row>
          <xdr:rowOff>85725</xdr:rowOff>
        </xdr:from>
        <xdr:to>
          <xdr:col>5</xdr:col>
          <xdr:colOff>609600</xdr:colOff>
          <xdr:row>5</xdr:row>
          <xdr:rowOff>457200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85725</xdr:rowOff>
        </xdr:from>
        <xdr:to>
          <xdr:col>5</xdr:col>
          <xdr:colOff>609600</xdr:colOff>
          <xdr:row>6</xdr:row>
          <xdr:rowOff>457200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85725</xdr:rowOff>
        </xdr:from>
        <xdr:to>
          <xdr:col>5</xdr:col>
          <xdr:colOff>609600</xdr:colOff>
          <xdr:row>10</xdr:row>
          <xdr:rowOff>457200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85725</xdr:rowOff>
        </xdr:from>
        <xdr:to>
          <xdr:col>5</xdr:col>
          <xdr:colOff>609600</xdr:colOff>
          <xdr:row>11</xdr:row>
          <xdr:rowOff>457200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85725</xdr:rowOff>
        </xdr:from>
        <xdr:to>
          <xdr:col>6</xdr:col>
          <xdr:colOff>609600</xdr:colOff>
          <xdr:row>5</xdr:row>
          <xdr:rowOff>457200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85725</xdr:rowOff>
        </xdr:from>
        <xdr:to>
          <xdr:col>4</xdr:col>
          <xdr:colOff>609600</xdr:colOff>
          <xdr:row>13</xdr:row>
          <xdr:rowOff>457200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85725</xdr:rowOff>
        </xdr:from>
        <xdr:to>
          <xdr:col>4</xdr:col>
          <xdr:colOff>609600</xdr:colOff>
          <xdr:row>14</xdr:row>
          <xdr:rowOff>457200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161925</xdr:rowOff>
        </xdr:from>
        <xdr:to>
          <xdr:col>4</xdr:col>
          <xdr:colOff>609600</xdr:colOff>
          <xdr:row>16</xdr:row>
          <xdr:rowOff>533400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85725</xdr:rowOff>
        </xdr:from>
        <xdr:to>
          <xdr:col>5</xdr:col>
          <xdr:colOff>609600</xdr:colOff>
          <xdr:row>13</xdr:row>
          <xdr:rowOff>457200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85725</xdr:rowOff>
        </xdr:from>
        <xdr:to>
          <xdr:col>5</xdr:col>
          <xdr:colOff>609600</xdr:colOff>
          <xdr:row>14</xdr:row>
          <xdr:rowOff>457200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161925</xdr:rowOff>
        </xdr:from>
        <xdr:to>
          <xdr:col>5</xdr:col>
          <xdr:colOff>609600</xdr:colOff>
          <xdr:row>16</xdr:row>
          <xdr:rowOff>533400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152400</xdr:rowOff>
        </xdr:from>
        <xdr:to>
          <xdr:col>6</xdr:col>
          <xdr:colOff>609600</xdr:colOff>
          <xdr:row>16</xdr:row>
          <xdr:rowOff>523875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85725</xdr:rowOff>
        </xdr:from>
        <xdr:to>
          <xdr:col>7</xdr:col>
          <xdr:colOff>609600</xdr:colOff>
          <xdr:row>3</xdr:row>
          <xdr:rowOff>457200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180975</xdr:rowOff>
        </xdr:from>
        <xdr:to>
          <xdr:col>8</xdr:col>
          <xdr:colOff>590550</xdr:colOff>
          <xdr:row>3</xdr:row>
          <xdr:rowOff>409575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200025</xdr:rowOff>
        </xdr:from>
        <xdr:to>
          <xdr:col>9</xdr:col>
          <xdr:colOff>609600</xdr:colOff>
          <xdr:row>3</xdr:row>
          <xdr:rowOff>419100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85725</xdr:rowOff>
        </xdr:from>
        <xdr:to>
          <xdr:col>7</xdr:col>
          <xdr:colOff>609600</xdr:colOff>
          <xdr:row>5</xdr:row>
          <xdr:rowOff>457200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180975</xdr:rowOff>
        </xdr:from>
        <xdr:to>
          <xdr:col>8</xdr:col>
          <xdr:colOff>590550</xdr:colOff>
          <xdr:row>5</xdr:row>
          <xdr:rowOff>409575</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200025</xdr:rowOff>
        </xdr:from>
        <xdr:to>
          <xdr:col>9</xdr:col>
          <xdr:colOff>609600</xdr:colOff>
          <xdr:row>5</xdr:row>
          <xdr:rowOff>419100</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85725</xdr:rowOff>
        </xdr:from>
        <xdr:to>
          <xdr:col>7</xdr:col>
          <xdr:colOff>609600</xdr:colOff>
          <xdr:row>6</xdr:row>
          <xdr:rowOff>457200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2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180975</xdr:rowOff>
        </xdr:from>
        <xdr:to>
          <xdr:col>8</xdr:col>
          <xdr:colOff>590550</xdr:colOff>
          <xdr:row>6</xdr:row>
          <xdr:rowOff>409575</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2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200025</xdr:rowOff>
        </xdr:from>
        <xdr:to>
          <xdr:col>9</xdr:col>
          <xdr:colOff>609600</xdr:colOff>
          <xdr:row>6</xdr:row>
          <xdr:rowOff>419100</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2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2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2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2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85725</xdr:rowOff>
        </xdr:from>
        <xdr:to>
          <xdr:col>7</xdr:col>
          <xdr:colOff>609600</xdr:colOff>
          <xdr:row>9</xdr:row>
          <xdr:rowOff>457200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9</xdr:row>
          <xdr:rowOff>180975</xdr:rowOff>
        </xdr:from>
        <xdr:to>
          <xdr:col>8</xdr:col>
          <xdr:colOff>590550</xdr:colOff>
          <xdr:row>9</xdr:row>
          <xdr:rowOff>409575</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2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9</xdr:row>
          <xdr:rowOff>200025</xdr:rowOff>
        </xdr:from>
        <xdr:to>
          <xdr:col>9</xdr:col>
          <xdr:colOff>609600</xdr:colOff>
          <xdr:row>9</xdr:row>
          <xdr:rowOff>419100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2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114300</xdr:rowOff>
        </xdr:from>
        <xdr:to>
          <xdr:col>7</xdr:col>
          <xdr:colOff>609600</xdr:colOff>
          <xdr:row>10</xdr:row>
          <xdr:rowOff>485775</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180975</xdr:rowOff>
        </xdr:from>
        <xdr:to>
          <xdr:col>8</xdr:col>
          <xdr:colOff>590550</xdr:colOff>
          <xdr:row>10</xdr:row>
          <xdr:rowOff>409575</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2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200025</xdr:rowOff>
        </xdr:from>
        <xdr:to>
          <xdr:col>9</xdr:col>
          <xdr:colOff>609600</xdr:colOff>
          <xdr:row>10</xdr:row>
          <xdr:rowOff>419100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2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85725</xdr:rowOff>
        </xdr:from>
        <xdr:to>
          <xdr:col>7</xdr:col>
          <xdr:colOff>609600</xdr:colOff>
          <xdr:row>11</xdr:row>
          <xdr:rowOff>457200</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2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11</xdr:row>
          <xdr:rowOff>180975</xdr:rowOff>
        </xdr:from>
        <xdr:to>
          <xdr:col>8</xdr:col>
          <xdr:colOff>590550</xdr:colOff>
          <xdr:row>11</xdr:row>
          <xdr:rowOff>409575</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2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11</xdr:row>
          <xdr:rowOff>200025</xdr:rowOff>
        </xdr:from>
        <xdr:to>
          <xdr:col>9</xdr:col>
          <xdr:colOff>609600</xdr:colOff>
          <xdr:row>11</xdr:row>
          <xdr:rowOff>419100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2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104775</xdr:rowOff>
        </xdr:from>
        <xdr:to>
          <xdr:col>7</xdr:col>
          <xdr:colOff>609600</xdr:colOff>
          <xdr:row>13</xdr:row>
          <xdr:rowOff>476250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2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180975</xdr:rowOff>
        </xdr:from>
        <xdr:to>
          <xdr:col>8</xdr:col>
          <xdr:colOff>590550</xdr:colOff>
          <xdr:row>13</xdr:row>
          <xdr:rowOff>409575</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2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200025</xdr:rowOff>
        </xdr:from>
        <xdr:to>
          <xdr:col>9</xdr:col>
          <xdr:colOff>609600</xdr:colOff>
          <xdr:row>13</xdr:row>
          <xdr:rowOff>419100</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2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85725</xdr:rowOff>
        </xdr:from>
        <xdr:to>
          <xdr:col>7</xdr:col>
          <xdr:colOff>609600</xdr:colOff>
          <xdr:row>14</xdr:row>
          <xdr:rowOff>457200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2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180975</xdr:rowOff>
        </xdr:from>
        <xdr:to>
          <xdr:col>8</xdr:col>
          <xdr:colOff>590550</xdr:colOff>
          <xdr:row>14</xdr:row>
          <xdr:rowOff>409575</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200025</xdr:rowOff>
        </xdr:from>
        <xdr:to>
          <xdr:col>9</xdr:col>
          <xdr:colOff>609600</xdr:colOff>
          <xdr:row>14</xdr:row>
          <xdr:rowOff>419100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161925</xdr:rowOff>
        </xdr:from>
        <xdr:to>
          <xdr:col>7</xdr:col>
          <xdr:colOff>609600</xdr:colOff>
          <xdr:row>16</xdr:row>
          <xdr:rowOff>533400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16</xdr:row>
          <xdr:rowOff>209550</xdr:rowOff>
        </xdr:from>
        <xdr:to>
          <xdr:col>8</xdr:col>
          <xdr:colOff>590550</xdr:colOff>
          <xdr:row>16</xdr:row>
          <xdr:rowOff>438150</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16</xdr:row>
          <xdr:rowOff>228600</xdr:rowOff>
        </xdr:from>
        <xdr:to>
          <xdr:col>9</xdr:col>
          <xdr:colOff>609600</xdr:colOff>
          <xdr:row>16</xdr:row>
          <xdr:rowOff>447675</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2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2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2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2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85725</xdr:rowOff>
        </xdr:from>
        <xdr:to>
          <xdr:col>10</xdr:col>
          <xdr:colOff>609600</xdr:colOff>
          <xdr:row>3</xdr:row>
          <xdr:rowOff>457200</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2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180975</xdr:rowOff>
        </xdr:from>
        <xdr:to>
          <xdr:col>11</xdr:col>
          <xdr:colOff>590550</xdr:colOff>
          <xdr:row>3</xdr:row>
          <xdr:rowOff>409575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200025</xdr:rowOff>
        </xdr:from>
        <xdr:to>
          <xdr:col>12</xdr:col>
          <xdr:colOff>609600</xdr:colOff>
          <xdr:row>3</xdr:row>
          <xdr:rowOff>419100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2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xdr:row>
          <xdr:rowOff>85725</xdr:rowOff>
        </xdr:from>
        <xdr:to>
          <xdr:col>10</xdr:col>
          <xdr:colOff>609600</xdr:colOff>
          <xdr:row>5</xdr:row>
          <xdr:rowOff>457200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2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xdr:row>
          <xdr:rowOff>180975</xdr:rowOff>
        </xdr:from>
        <xdr:to>
          <xdr:col>11</xdr:col>
          <xdr:colOff>590550</xdr:colOff>
          <xdr:row>5</xdr:row>
          <xdr:rowOff>409575</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2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xdr:row>
          <xdr:rowOff>200025</xdr:rowOff>
        </xdr:from>
        <xdr:to>
          <xdr:col>12</xdr:col>
          <xdr:colOff>609600</xdr:colOff>
          <xdr:row>5</xdr:row>
          <xdr:rowOff>419100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2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85725</xdr:rowOff>
        </xdr:from>
        <xdr:to>
          <xdr:col>10</xdr:col>
          <xdr:colOff>609600</xdr:colOff>
          <xdr:row>6</xdr:row>
          <xdr:rowOff>457200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2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180975</xdr:rowOff>
        </xdr:from>
        <xdr:to>
          <xdr:col>11</xdr:col>
          <xdr:colOff>590550</xdr:colOff>
          <xdr:row>6</xdr:row>
          <xdr:rowOff>409575</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2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200025</xdr:rowOff>
        </xdr:from>
        <xdr:to>
          <xdr:col>12</xdr:col>
          <xdr:colOff>609600</xdr:colOff>
          <xdr:row>6</xdr:row>
          <xdr:rowOff>419100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2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2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2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2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2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2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2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9</xdr:row>
          <xdr:rowOff>85725</xdr:rowOff>
        </xdr:from>
        <xdr:to>
          <xdr:col>10</xdr:col>
          <xdr:colOff>609600</xdr:colOff>
          <xdr:row>9</xdr:row>
          <xdr:rowOff>457200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2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9</xdr:row>
          <xdr:rowOff>180975</xdr:rowOff>
        </xdr:from>
        <xdr:to>
          <xdr:col>11</xdr:col>
          <xdr:colOff>590550</xdr:colOff>
          <xdr:row>9</xdr:row>
          <xdr:rowOff>409575</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2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9</xdr:row>
          <xdr:rowOff>200025</xdr:rowOff>
        </xdr:from>
        <xdr:to>
          <xdr:col>12</xdr:col>
          <xdr:colOff>609600</xdr:colOff>
          <xdr:row>9</xdr:row>
          <xdr:rowOff>419100</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2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114300</xdr:rowOff>
        </xdr:from>
        <xdr:to>
          <xdr:col>10</xdr:col>
          <xdr:colOff>609600</xdr:colOff>
          <xdr:row>10</xdr:row>
          <xdr:rowOff>485775</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2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180975</xdr:rowOff>
        </xdr:from>
        <xdr:to>
          <xdr:col>11</xdr:col>
          <xdr:colOff>590550</xdr:colOff>
          <xdr:row>10</xdr:row>
          <xdr:rowOff>409575</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2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200025</xdr:rowOff>
        </xdr:from>
        <xdr:to>
          <xdr:col>12</xdr:col>
          <xdr:colOff>609600</xdr:colOff>
          <xdr:row>10</xdr:row>
          <xdr:rowOff>419100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2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xdr:row>
          <xdr:rowOff>85725</xdr:rowOff>
        </xdr:from>
        <xdr:to>
          <xdr:col>10</xdr:col>
          <xdr:colOff>609600</xdr:colOff>
          <xdr:row>11</xdr:row>
          <xdr:rowOff>457200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2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11</xdr:row>
          <xdr:rowOff>180975</xdr:rowOff>
        </xdr:from>
        <xdr:to>
          <xdr:col>11</xdr:col>
          <xdr:colOff>590550</xdr:colOff>
          <xdr:row>11</xdr:row>
          <xdr:rowOff>409575</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2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200025</xdr:rowOff>
        </xdr:from>
        <xdr:to>
          <xdr:col>12</xdr:col>
          <xdr:colOff>609600</xdr:colOff>
          <xdr:row>11</xdr:row>
          <xdr:rowOff>419100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2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104775</xdr:rowOff>
        </xdr:from>
        <xdr:to>
          <xdr:col>10</xdr:col>
          <xdr:colOff>609600</xdr:colOff>
          <xdr:row>13</xdr:row>
          <xdr:rowOff>476250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2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180975</xdr:rowOff>
        </xdr:from>
        <xdr:to>
          <xdr:col>11</xdr:col>
          <xdr:colOff>590550</xdr:colOff>
          <xdr:row>13</xdr:row>
          <xdr:rowOff>409575</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2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200025</xdr:rowOff>
        </xdr:from>
        <xdr:to>
          <xdr:col>12</xdr:col>
          <xdr:colOff>609600</xdr:colOff>
          <xdr:row>13</xdr:row>
          <xdr:rowOff>419100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2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85725</xdr:rowOff>
        </xdr:from>
        <xdr:to>
          <xdr:col>10</xdr:col>
          <xdr:colOff>609600</xdr:colOff>
          <xdr:row>14</xdr:row>
          <xdr:rowOff>457200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2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180975</xdr:rowOff>
        </xdr:from>
        <xdr:to>
          <xdr:col>11</xdr:col>
          <xdr:colOff>590550</xdr:colOff>
          <xdr:row>14</xdr:row>
          <xdr:rowOff>409575</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2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200025</xdr:rowOff>
        </xdr:from>
        <xdr:to>
          <xdr:col>12</xdr:col>
          <xdr:colOff>609600</xdr:colOff>
          <xdr:row>14</xdr:row>
          <xdr:rowOff>419100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2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16</xdr:row>
          <xdr:rowOff>161925</xdr:rowOff>
        </xdr:from>
        <xdr:to>
          <xdr:col>10</xdr:col>
          <xdr:colOff>609600</xdr:colOff>
          <xdr:row>16</xdr:row>
          <xdr:rowOff>533400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2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16</xdr:row>
          <xdr:rowOff>209550</xdr:rowOff>
        </xdr:from>
        <xdr:to>
          <xdr:col>11</xdr:col>
          <xdr:colOff>590550</xdr:colOff>
          <xdr:row>16</xdr:row>
          <xdr:rowOff>438150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2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16</xdr:row>
          <xdr:rowOff>228600</xdr:rowOff>
        </xdr:from>
        <xdr:to>
          <xdr:col>12</xdr:col>
          <xdr:colOff>609600</xdr:colOff>
          <xdr:row>16</xdr:row>
          <xdr:rowOff>447675</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2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85725</xdr:rowOff>
        </xdr:from>
        <xdr:to>
          <xdr:col>4</xdr:col>
          <xdr:colOff>609600</xdr:colOff>
          <xdr:row>4</xdr:row>
          <xdr:rowOff>457200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2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85725</xdr:rowOff>
        </xdr:from>
        <xdr:to>
          <xdr:col>5</xdr:col>
          <xdr:colOff>609600</xdr:colOff>
          <xdr:row>4</xdr:row>
          <xdr:rowOff>457200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2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85725</xdr:rowOff>
        </xdr:from>
        <xdr:to>
          <xdr:col>6</xdr:col>
          <xdr:colOff>609600</xdr:colOff>
          <xdr:row>4</xdr:row>
          <xdr:rowOff>457200</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2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85725</xdr:rowOff>
        </xdr:from>
        <xdr:to>
          <xdr:col>7</xdr:col>
          <xdr:colOff>609600</xdr:colOff>
          <xdr:row>4</xdr:row>
          <xdr:rowOff>457200</xdr:rowOff>
        </xdr:to>
        <xdr:sp macro="" textlink="">
          <xdr:nvSpPr>
            <xdr:cNvPr id="3278" name="Check Box 206" hidden="1">
              <a:extLst>
                <a:ext uri="{63B3BB69-23CF-44E3-9099-C40C66FF867C}">
                  <a14:compatExt spid="_x0000_s3278"/>
                </a:ext>
                <a:ext uri="{FF2B5EF4-FFF2-40B4-BE49-F238E27FC236}">
                  <a16:creationId xmlns:a16="http://schemas.microsoft.com/office/drawing/2014/main" id="{00000000-0008-0000-02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180975</xdr:rowOff>
        </xdr:from>
        <xdr:to>
          <xdr:col>8</xdr:col>
          <xdr:colOff>590550</xdr:colOff>
          <xdr:row>4</xdr:row>
          <xdr:rowOff>409575</xdr:rowOff>
        </xdr:to>
        <xdr:sp macro="" textlink="">
          <xdr:nvSpPr>
            <xdr:cNvPr id="3279" name="Check Box 207" hidden="1">
              <a:extLst>
                <a:ext uri="{63B3BB69-23CF-44E3-9099-C40C66FF867C}">
                  <a14:compatExt spid="_x0000_s3279"/>
                </a:ext>
                <a:ext uri="{FF2B5EF4-FFF2-40B4-BE49-F238E27FC236}">
                  <a16:creationId xmlns:a16="http://schemas.microsoft.com/office/drawing/2014/main" id="{00000000-0008-0000-02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200025</xdr:rowOff>
        </xdr:from>
        <xdr:to>
          <xdr:col>9</xdr:col>
          <xdr:colOff>609600</xdr:colOff>
          <xdr:row>4</xdr:row>
          <xdr:rowOff>419100</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2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85725</xdr:rowOff>
        </xdr:from>
        <xdr:to>
          <xdr:col>10</xdr:col>
          <xdr:colOff>609600</xdr:colOff>
          <xdr:row>4</xdr:row>
          <xdr:rowOff>457200</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2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180975</xdr:rowOff>
        </xdr:from>
        <xdr:to>
          <xdr:col>11</xdr:col>
          <xdr:colOff>590550</xdr:colOff>
          <xdr:row>4</xdr:row>
          <xdr:rowOff>409575</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2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200025</xdr:rowOff>
        </xdr:from>
        <xdr:to>
          <xdr:col>12</xdr:col>
          <xdr:colOff>609600</xdr:colOff>
          <xdr:row>4</xdr:row>
          <xdr:rowOff>419100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2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257175</xdr:rowOff>
        </xdr:from>
        <xdr:to>
          <xdr:col>4</xdr:col>
          <xdr:colOff>609600</xdr:colOff>
          <xdr:row>15</xdr:row>
          <xdr:rowOff>628650</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2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257175</xdr:rowOff>
        </xdr:from>
        <xdr:to>
          <xdr:col>5</xdr:col>
          <xdr:colOff>609600</xdr:colOff>
          <xdr:row>15</xdr:row>
          <xdr:rowOff>628650</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2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257175</xdr:rowOff>
        </xdr:from>
        <xdr:to>
          <xdr:col>6</xdr:col>
          <xdr:colOff>609600</xdr:colOff>
          <xdr:row>15</xdr:row>
          <xdr:rowOff>628650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2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15</xdr:row>
          <xdr:rowOff>257175</xdr:rowOff>
        </xdr:from>
        <xdr:to>
          <xdr:col>7</xdr:col>
          <xdr:colOff>609600</xdr:colOff>
          <xdr:row>15</xdr:row>
          <xdr:rowOff>628650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2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xdr:row>
          <xdr:rowOff>352425</xdr:rowOff>
        </xdr:from>
        <xdr:to>
          <xdr:col>8</xdr:col>
          <xdr:colOff>590550</xdr:colOff>
          <xdr:row>15</xdr:row>
          <xdr:rowOff>581025</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2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15</xdr:row>
          <xdr:rowOff>371475</xdr:rowOff>
        </xdr:from>
        <xdr:to>
          <xdr:col>9</xdr:col>
          <xdr:colOff>609600</xdr:colOff>
          <xdr:row>15</xdr:row>
          <xdr:rowOff>590550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2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15</xdr:row>
          <xdr:rowOff>257175</xdr:rowOff>
        </xdr:from>
        <xdr:to>
          <xdr:col>10</xdr:col>
          <xdr:colOff>609600</xdr:colOff>
          <xdr:row>15</xdr:row>
          <xdr:rowOff>628650</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2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15</xdr:row>
          <xdr:rowOff>352425</xdr:rowOff>
        </xdr:from>
        <xdr:to>
          <xdr:col>11</xdr:col>
          <xdr:colOff>590550</xdr:colOff>
          <xdr:row>15</xdr:row>
          <xdr:rowOff>581025</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2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15</xdr:row>
          <xdr:rowOff>371475</xdr:rowOff>
        </xdr:from>
        <xdr:to>
          <xdr:col>12</xdr:col>
          <xdr:colOff>609600</xdr:colOff>
          <xdr:row>15</xdr:row>
          <xdr:rowOff>590550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2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219075</xdr:rowOff>
        </xdr:from>
        <xdr:to>
          <xdr:col>4</xdr:col>
          <xdr:colOff>609600</xdr:colOff>
          <xdr:row>2</xdr:row>
          <xdr:rowOff>590550</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3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295275</xdr:rowOff>
        </xdr:from>
        <xdr:to>
          <xdr:col>5</xdr:col>
          <xdr:colOff>590550</xdr:colOff>
          <xdr:row>2</xdr:row>
          <xdr:rowOff>523875</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3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314325</xdr:rowOff>
        </xdr:from>
        <xdr:to>
          <xdr:col>6</xdr:col>
          <xdr:colOff>609600</xdr:colOff>
          <xdr:row>2</xdr:row>
          <xdr:rowOff>533400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3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142875</xdr:rowOff>
        </xdr:from>
        <xdr:to>
          <xdr:col>4</xdr:col>
          <xdr:colOff>609600</xdr:colOff>
          <xdr:row>3</xdr:row>
          <xdr:rowOff>514350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3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142875</xdr:rowOff>
        </xdr:from>
        <xdr:to>
          <xdr:col>5</xdr:col>
          <xdr:colOff>609600</xdr:colOff>
          <xdr:row>3</xdr:row>
          <xdr:rowOff>514350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3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142875</xdr:rowOff>
        </xdr:from>
        <xdr:to>
          <xdr:col>6</xdr:col>
          <xdr:colOff>609600</xdr:colOff>
          <xdr:row>3</xdr:row>
          <xdr:rowOff>514350</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3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190500</xdr:rowOff>
        </xdr:from>
        <xdr:to>
          <xdr:col>4</xdr:col>
          <xdr:colOff>609600</xdr:colOff>
          <xdr:row>4</xdr:row>
          <xdr:rowOff>561975</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3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5</xdr:row>
          <xdr:rowOff>466725</xdr:rowOff>
        </xdr:from>
        <xdr:to>
          <xdr:col>4</xdr:col>
          <xdr:colOff>609600</xdr:colOff>
          <xdr:row>5</xdr:row>
          <xdr:rowOff>838200</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3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161925</xdr:rowOff>
        </xdr:from>
        <xdr:to>
          <xdr:col>5</xdr:col>
          <xdr:colOff>609600</xdr:colOff>
          <xdr:row>4</xdr:row>
          <xdr:rowOff>533400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3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5</xdr:row>
          <xdr:rowOff>466725</xdr:rowOff>
        </xdr:from>
        <xdr:to>
          <xdr:col>5</xdr:col>
          <xdr:colOff>609600</xdr:colOff>
          <xdr:row>5</xdr:row>
          <xdr:rowOff>838200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3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161925</xdr:rowOff>
        </xdr:from>
        <xdr:to>
          <xdr:col>6</xdr:col>
          <xdr:colOff>609600</xdr:colOff>
          <xdr:row>4</xdr:row>
          <xdr:rowOff>533400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3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466725</xdr:rowOff>
        </xdr:from>
        <xdr:to>
          <xdr:col>6</xdr:col>
          <xdr:colOff>609600</xdr:colOff>
          <xdr:row>5</xdr:row>
          <xdr:rowOff>838200</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3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5250" name="Check Box 130" hidden="1">
              <a:extLst>
                <a:ext uri="{63B3BB69-23CF-44E3-9099-C40C66FF867C}">
                  <a14:compatExt spid="_x0000_s5250"/>
                </a:ext>
                <a:ext uri="{FF2B5EF4-FFF2-40B4-BE49-F238E27FC236}">
                  <a16:creationId xmlns:a16="http://schemas.microsoft.com/office/drawing/2014/main" id="{00000000-0008-0000-03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5251" name="Check Box 131" hidden="1">
              <a:extLst>
                <a:ext uri="{63B3BB69-23CF-44E3-9099-C40C66FF867C}">
                  <a14:compatExt spid="_x0000_s5251"/>
                </a:ext>
                <a:ext uri="{FF2B5EF4-FFF2-40B4-BE49-F238E27FC236}">
                  <a16:creationId xmlns:a16="http://schemas.microsoft.com/office/drawing/2014/main" id="{00000000-0008-0000-03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2" name="Check Box 132" hidden="1">
              <a:extLst>
                <a:ext uri="{63B3BB69-23CF-44E3-9099-C40C66FF867C}">
                  <a14:compatExt spid="_x0000_s5252"/>
                </a:ext>
                <a:ext uri="{FF2B5EF4-FFF2-40B4-BE49-F238E27FC236}">
                  <a16:creationId xmlns:a16="http://schemas.microsoft.com/office/drawing/2014/main" id="{00000000-0008-0000-03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3" name="Check Box 133" hidden="1">
              <a:extLst>
                <a:ext uri="{63B3BB69-23CF-44E3-9099-C40C66FF867C}">
                  <a14:compatExt spid="_x0000_s5253"/>
                </a:ext>
                <a:ext uri="{FF2B5EF4-FFF2-40B4-BE49-F238E27FC236}">
                  <a16:creationId xmlns:a16="http://schemas.microsoft.com/office/drawing/2014/main" id="{00000000-0008-0000-03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3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5255" name="Check Box 135" hidden="1">
              <a:extLst>
                <a:ext uri="{63B3BB69-23CF-44E3-9099-C40C66FF867C}">
                  <a14:compatExt spid="_x0000_s5255"/>
                </a:ext>
                <a:ext uri="{FF2B5EF4-FFF2-40B4-BE49-F238E27FC236}">
                  <a16:creationId xmlns:a16="http://schemas.microsoft.com/office/drawing/2014/main" id="{00000000-0008-0000-03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285750</xdr:rowOff>
        </xdr:from>
        <xdr:to>
          <xdr:col>4</xdr:col>
          <xdr:colOff>609600</xdr:colOff>
          <xdr:row>10</xdr:row>
          <xdr:rowOff>657225</xdr:rowOff>
        </xdr:to>
        <xdr:sp macro="" textlink="">
          <xdr:nvSpPr>
            <xdr:cNvPr id="5256" name="Check Box 136" hidden="1">
              <a:extLst>
                <a:ext uri="{63B3BB69-23CF-44E3-9099-C40C66FF867C}">
                  <a14:compatExt spid="_x0000_s5256"/>
                </a:ext>
                <a:ext uri="{FF2B5EF4-FFF2-40B4-BE49-F238E27FC236}">
                  <a16:creationId xmlns:a16="http://schemas.microsoft.com/office/drawing/2014/main" id="{00000000-0008-0000-03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285750</xdr:rowOff>
        </xdr:from>
        <xdr:to>
          <xdr:col>5</xdr:col>
          <xdr:colOff>609600</xdr:colOff>
          <xdr:row>10</xdr:row>
          <xdr:rowOff>657225</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3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285750</xdr:rowOff>
        </xdr:from>
        <xdr:to>
          <xdr:col>6</xdr:col>
          <xdr:colOff>609600</xdr:colOff>
          <xdr:row>10</xdr:row>
          <xdr:rowOff>657225</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3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3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5260" name="Check Box 140" hidden="1">
              <a:extLst>
                <a:ext uri="{63B3BB69-23CF-44E3-9099-C40C66FF867C}">
                  <a14:compatExt spid="_x0000_s5260"/>
                </a:ext>
                <a:ext uri="{FF2B5EF4-FFF2-40B4-BE49-F238E27FC236}">
                  <a16:creationId xmlns:a16="http://schemas.microsoft.com/office/drawing/2014/main" id="{00000000-0008-0000-03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1" name="Check Box 141" hidden="1">
              <a:extLst>
                <a:ext uri="{63B3BB69-23CF-44E3-9099-C40C66FF867C}">
                  <a14:compatExt spid="_x0000_s5261"/>
                </a:ext>
                <a:ext uri="{FF2B5EF4-FFF2-40B4-BE49-F238E27FC236}">
                  <a16:creationId xmlns:a16="http://schemas.microsoft.com/office/drawing/2014/main" id="{00000000-0008-0000-03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2" name="Check Box 142" hidden="1">
              <a:extLst>
                <a:ext uri="{63B3BB69-23CF-44E3-9099-C40C66FF867C}">
                  <a14:compatExt spid="_x0000_s5262"/>
                </a:ext>
                <a:ext uri="{FF2B5EF4-FFF2-40B4-BE49-F238E27FC236}">
                  <a16:creationId xmlns:a16="http://schemas.microsoft.com/office/drawing/2014/main" id="{00000000-0008-0000-03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3" name="Check Box 143" hidden="1">
              <a:extLst>
                <a:ext uri="{63B3BB69-23CF-44E3-9099-C40C66FF867C}">
                  <a14:compatExt spid="_x0000_s5263"/>
                </a:ext>
                <a:ext uri="{FF2B5EF4-FFF2-40B4-BE49-F238E27FC236}">
                  <a16:creationId xmlns:a16="http://schemas.microsoft.com/office/drawing/2014/main" id="{00000000-0008-0000-03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5264" name="Check Box 144" hidden="1">
              <a:extLst>
                <a:ext uri="{63B3BB69-23CF-44E3-9099-C40C66FF867C}">
                  <a14:compatExt spid="_x0000_s5264"/>
                </a:ext>
                <a:ext uri="{FF2B5EF4-FFF2-40B4-BE49-F238E27FC236}">
                  <a16:creationId xmlns:a16="http://schemas.microsoft.com/office/drawing/2014/main" id="{00000000-0008-0000-03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219075</xdr:rowOff>
        </xdr:from>
        <xdr:to>
          <xdr:col>7</xdr:col>
          <xdr:colOff>609600</xdr:colOff>
          <xdr:row>2</xdr:row>
          <xdr:rowOff>590550</xdr:rowOff>
        </xdr:to>
        <xdr:sp macro="" textlink="">
          <xdr:nvSpPr>
            <xdr:cNvPr id="5265" name="Check Box 145" hidden="1">
              <a:extLst>
                <a:ext uri="{63B3BB69-23CF-44E3-9099-C40C66FF867C}">
                  <a14:compatExt spid="_x0000_s5265"/>
                </a:ext>
                <a:ext uri="{FF2B5EF4-FFF2-40B4-BE49-F238E27FC236}">
                  <a16:creationId xmlns:a16="http://schemas.microsoft.com/office/drawing/2014/main" id="{00000000-0008-0000-03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295275</xdr:rowOff>
        </xdr:from>
        <xdr:to>
          <xdr:col>8</xdr:col>
          <xdr:colOff>590550</xdr:colOff>
          <xdr:row>2</xdr:row>
          <xdr:rowOff>523875</xdr:rowOff>
        </xdr:to>
        <xdr:sp macro="" textlink="">
          <xdr:nvSpPr>
            <xdr:cNvPr id="5266" name="Check Box 146" hidden="1">
              <a:extLst>
                <a:ext uri="{63B3BB69-23CF-44E3-9099-C40C66FF867C}">
                  <a14:compatExt spid="_x0000_s5266"/>
                </a:ext>
                <a:ext uri="{FF2B5EF4-FFF2-40B4-BE49-F238E27FC236}">
                  <a16:creationId xmlns:a16="http://schemas.microsoft.com/office/drawing/2014/main" id="{00000000-0008-0000-03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314325</xdr:rowOff>
        </xdr:from>
        <xdr:to>
          <xdr:col>9</xdr:col>
          <xdr:colOff>609600</xdr:colOff>
          <xdr:row>2</xdr:row>
          <xdr:rowOff>533400</xdr:rowOff>
        </xdr:to>
        <xdr:sp macro="" textlink="">
          <xdr:nvSpPr>
            <xdr:cNvPr id="5267" name="Check Box 147" hidden="1">
              <a:extLst>
                <a:ext uri="{63B3BB69-23CF-44E3-9099-C40C66FF867C}">
                  <a14:compatExt spid="_x0000_s5267"/>
                </a:ext>
                <a:ext uri="{FF2B5EF4-FFF2-40B4-BE49-F238E27FC236}">
                  <a16:creationId xmlns:a16="http://schemas.microsoft.com/office/drawing/2014/main" id="{00000000-0008-0000-03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142875</xdr:rowOff>
        </xdr:from>
        <xdr:to>
          <xdr:col>7</xdr:col>
          <xdr:colOff>609600</xdr:colOff>
          <xdr:row>3</xdr:row>
          <xdr:rowOff>514350</xdr:rowOff>
        </xdr:to>
        <xdr:sp macro="" textlink="">
          <xdr:nvSpPr>
            <xdr:cNvPr id="5268" name="Check Box 148" hidden="1">
              <a:extLst>
                <a:ext uri="{63B3BB69-23CF-44E3-9099-C40C66FF867C}">
                  <a14:compatExt spid="_x0000_s5268"/>
                </a:ext>
                <a:ext uri="{FF2B5EF4-FFF2-40B4-BE49-F238E27FC236}">
                  <a16:creationId xmlns:a16="http://schemas.microsoft.com/office/drawing/2014/main" id="{00000000-0008-0000-03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238125</xdr:rowOff>
        </xdr:from>
        <xdr:to>
          <xdr:col>8</xdr:col>
          <xdr:colOff>590550</xdr:colOff>
          <xdr:row>3</xdr:row>
          <xdr:rowOff>466725</xdr:rowOff>
        </xdr:to>
        <xdr:sp macro="" textlink="">
          <xdr:nvSpPr>
            <xdr:cNvPr id="5269" name="Check Box 149" hidden="1">
              <a:extLst>
                <a:ext uri="{63B3BB69-23CF-44E3-9099-C40C66FF867C}">
                  <a14:compatExt spid="_x0000_s5269"/>
                </a:ext>
                <a:ext uri="{FF2B5EF4-FFF2-40B4-BE49-F238E27FC236}">
                  <a16:creationId xmlns:a16="http://schemas.microsoft.com/office/drawing/2014/main" id="{00000000-0008-0000-03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257175</xdr:rowOff>
        </xdr:from>
        <xdr:to>
          <xdr:col>9</xdr:col>
          <xdr:colOff>609600</xdr:colOff>
          <xdr:row>3</xdr:row>
          <xdr:rowOff>476250</xdr:rowOff>
        </xdr:to>
        <xdr:sp macro="" textlink="">
          <xdr:nvSpPr>
            <xdr:cNvPr id="5270" name="Check Box 150" hidden="1">
              <a:extLst>
                <a:ext uri="{63B3BB69-23CF-44E3-9099-C40C66FF867C}">
                  <a14:compatExt spid="_x0000_s5270"/>
                </a:ext>
                <a:ext uri="{FF2B5EF4-FFF2-40B4-BE49-F238E27FC236}">
                  <a16:creationId xmlns:a16="http://schemas.microsoft.com/office/drawing/2014/main" id="{00000000-0008-0000-03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190500</xdr:rowOff>
        </xdr:from>
        <xdr:to>
          <xdr:col>7</xdr:col>
          <xdr:colOff>609600</xdr:colOff>
          <xdr:row>4</xdr:row>
          <xdr:rowOff>561975</xdr:rowOff>
        </xdr:to>
        <xdr:sp macro="" textlink="">
          <xdr:nvSpPr>
            <xdr:cNvPr id="5271" name="Check Box 151" hidden="1">
              <a:extLst>
                <a:ext uri="{63B3BB69-23CF-44E3-9099-C40C66FF867C}">
                  <a14:compatExt spid="_x0000_s5271"/>
                </a:ext>
                <a:ext uri="{FF2B5EF4-FFF2-40B4-BE49-F238E27FC236}">
                  <a16:creationId xmlns:a16="http://schemas.microsoft.com/office/drawing/2014/main" id="{00000000-0008-0000-03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257175</xdr:rowOff>
        </xdr:from>
        <xdr:to>
          <xdr:col>8</xdr:col>
          <xdr:colOff>590550</xdr:colOff>
          <xdr:row>4</xdr:row>
          <xdr:rowOff>485775</xdr:rowOff>
        </xdr:to>
        <xdr:sp macro="" textlink="">
          <xdr:nvSpPr>
            <xdr:cNvPr id="5272" name="Check Box 152" hidden="1">
              <a:extLst>
                <a:ext uri="{63B3BB69-23CF-44E3-9099-C40C66FF867C}">
                  <a14:compatExt spid="_x0000_s5272"/>
                </a:ext>
                <a:ext uri="{FF2B5EF4-FFF2-40B4-BE49-F238E27FC236}">
                  <a16:creationId xmlns:a16="http://schemas.microsoft.com/office/drawing/2014/main" id="{00000000-0008-0000-03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276225</xdr:rowOff>
        </xdr:from>
        <xdr:to>
          <xdr:col>9</xdr:col>
          <xdr:colOff>609600</xdr:colOff>
          <xdr:row>4</xdr:row>
          <xdr:rowOff>495300</xdr:rowOff>
        </xdr:to>
        <xdr:sp macro="" textlink="">
          <xdr:nvSpPr>
            <xdr:cNvPr id="5273" name="Check Box 153" hidden="1">
              <a:extLst>
                <a:ext uri="{63B3BB69-23CF-44E3-9099-C40C66FF867C}">
                  <a14:compatExt spid="_x0000_s5273"/>
                </a:ext>
                <a:ext uri="{FF2B5EF4-FFF2-40B4-BE49-F238E27FC236}">
                  <a16:creationId xmlns:a16="http://schemas.microsoft.com/office/drawing/2014/main" id="{00000000-0008-0000-0300-00009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466725</xdr:rowOff>
        </xdr:from>
        <xdr:to>
          <xdr:col>7</xdr:col>
          <xdr:colOff>609600</xdr:colOff>
          <xdr:row>5</xdr:row>
          <xdr:rowOff>838200</xdr:rowOff>
        </xdr:to>
        <xdr:sp macro="" textlink="">
          <xdr:nvSpPr>
            <xdr:cNvPr id="5274" name="Check Box 154" hidden="1">
              <a:extLst>
                <a:ext uri="{63B3BB69-23CF-44E3-9099-C40C66FF867C}">
                  <a14:compatExt spid="_x0000_s5274"/>
                </a:ext>
                <a:ext uri="{FF2B5EF4-FFF2-40B4-BE49-F238E27FC236}">
                  <a16:creationId xmlns:a16="http://schemas.microsoft.com/office/drawing/2014/main" id="{00000000-0008-0000-03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561975</xdr:rowOff>
        </xdr:from>
        <xdr:to>
          <xdr:col>8</xdr:col>
          <xdr:colOff>590550</xdr:colOff>
          <xdr:row>5</xdr:row>
          <xdr:rowOff>790575</xdr:rowOff>
        </xdr:to>
        <xdr:sp macro="" textlink="">
          <xdr:nvSpPr>
            <xdr:cNvPr id="5275" name="Check Box 155" hidden="1">
              <a:extLst>
                <a:ext uri="{63B3BB69-23CF-44E3-9099-C40C66FF867C}">
                  <a14:compatExt spid="_x0000_s5275"/>
                </a:ext>
                <a:ext uri="{FF2B5EF4-FFF2-40B4-BE49-F238E27FC236}">
                  <a16:creationId xmlns:a16="http://schemas.microsoft.com/office/drawing/2014/main" id="{00000000-0008-0000-03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581025</xdr:rowOff>
        </xdr:from>
        <xdr:to>
          <xdr:col>9</xdr:col>
          <xdr:colOff>609600</xdr:colOff>
          <xdr:row>5</xdr:row>
          <xdr:rowOff>800100</xdr:rowOff>
        </xdr:to>
        <xdr:sp macro="" textlink="">
          <xdr:nvSpPr>
            <xdr:cNvPr id="5276" name="Check Box 156" hidden="1">
              <a:extLst>
                <a:ext uri="{63B3BB69-23CF-44E3-9099-C40C66FF867C}">
                  <a14:compatExt spid="_x0000_s5276"/>
                </a:ext>
                <a:ext uri="{FF2B5EF4-FFF2-40B4-BE49-F238E27FC236}">
                  <a16:creationId xmlns:a16="http://schemas.microsoft.com/office/drawing/2014/main" id="{00000000-0008-0000-0300-00009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219075</xdr:rowOff>
        </xdr:from>
        <xdr:to>
          <xdr:col>10</xdr:col>
          <xdr:colOff>609600</xdr:colOff>
          <xdr:row>2</xdr:row>
          <xdr:rowOff>590550</xdr:rowOff>
        </xdr:to>
        <xdr:sp macro="" textlink="">
          <xdr:nvSpPr>
            <xdr:cNvPr id="5286" name="Check Box 166" hidden="1">
              <a:extLst>
                <a:ext uri="{63B3BB69-23CF-44E3-9099-C40C66FF867C}">
                  <a14:compatExt spid="_x0000_s5286"/>
                </a:ext>
                <a:ext uri="{FF2B5EF4-FFF2-40B4-BE49-F238E27FC236}">
                  <a16:creationId xmlns:a16="http://schemas.microsoft.com/office/drawing/2014/main" id="{00000000-0008-0000-03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295275</xdr:rowOff>
        </xdr:from>
        <xdr:to>
          <xdr:col>11</xdr:col>
          <xdr:colOff>590550</xdr:colOff>
          <xdr:row>2</xdr:row>
          <xdr:rowOff>523875</xdr:rowOff>
        </xdr:to>
        <xdr:sp macro="" textlink="">
          <xdr:nvSpPr>
            <xdr:cNvPr id="5287" name="Check Box 167" hidden="1">
              <a:extLst>
                <a:ext uri="{63B3BB69-23CF-44E3-9099-C40C66FF867C}">
                  <a14:compatExt spid="_x0000_s5287"/>
                </a:ext>
                <a:ext uri="{FF2B5EF4-FFF2-40B4-BE49-F238E27FC236}">
                  <a16:creationId xmlns:a16="http://schemas.microsoft.com/office/drawing/2014/main" id="{00000000-0008-0000-03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314325</xdr:rowOff>
        </xdr:from>
        <xdr:to>
          <xdr:col>12</xdr:col>
          <xdr:colOff>609600</xdr:colOff>
          <xdr:row>2</xdr:row>
          <xdr:rowOff>533400</xdr:rowOff>
        </xdr:to>
        <xdr:sp macro="" textlink="">
          <xdr:nvSpPr>
            <xdr:cNvPr id="5288" name="Check Box 168" hidden="1">
              <a:extLst>
                <a:ext uri="{63B3BB69-23CF-44E3-9099-C40C66FF867C}">
                  <a14:compatExt spid="_x0000_s5288"/>
                </a:ext>
                <a:ext uri="{FF2B5EF4-FFF2-40B4-BE49-F238E27FC236}">
                  <a16:creationId xmlns:a16="http://schemas.microsoft.com/office/drawing/2014/main" id="{00000000-0008-0000-03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142875</xdr:rowOff>
        </xdr:from>
        <xdr:to>
          <xdr:col>10</xdr:col>
          <xdr:colOff>609600</xdr:colOff>
          <xdr:row>3</xdr:row>
          <xdr:rowOff>514350</xdr:rowOff>
        </xdr:to>
        <xdr:sp macro="" textlink="">
          <xdr:nvSpPr>
            <xdr:cNvPr id="5289" name="Check Box 169" hidden="1">
              <a:extLst>
                <a:ext uri="{63B3BB69-23CF-44E3-9099-C40C66FF867C}">
                  <a14:compatExt spid="_x0000_s5289"/>
                </a:ext>
                <a:ext uri="{FF2B5EF4-FFF2-40B4-BE49-F238E27FC236}">
                  <a16:creationId xmlns:a16="http://schemas.microsoft.com/office/drawing/2014/main" id="{00000000-0008-0000-03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238125</xdr:rowOff>
        </xdr:from>
        <xdr:to>
          <xdr:col>11</xdr:col>
          <xdr:colOff>590550</xdr:colOff>
          <xdr:row>3</xdr:row>
          <xdr:rowOff>466725</xdr:rowOff>
        </xdr:to>
        <xdr:sp macro="" textlink="">
          <xdr:nvSpPr>
            <xdr:cNvPr id="5290" name="Check Box 170" hidden="1">
              <a:extLst>
                <a:ext uri="{63B3BB69-23CF-44E3-9099-C40C66FF867C}">
                  <a14:compatExt spid="_x0000_s5290"/>
                </a:ext>
                <a:ext uri="{FF2B5EF4-FFF2-40B4-BE49-F238E27FC236}">
                  <a16:creationId xmlns:a16="http://schemas.microsoft.com/office/drawing/2014/main" id="{00000000-0008-0000-0300-0000A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257175</xdr:rowOff>
        </xdr:from>
        <xdr:to>
          <xdr:col>12</xdr:col>
          <xdr:colOff>609600</xdr:colOff>
          <xdr:row>3</xdr:row>
          <xdr:rowOff>476250</xdr:rowOff>
        </xdr:to>
        <xdr:sp macro="" textlink="">
          <xdr:nvSpPr>
            <xdr:cNvPr id="5291" name="Check Box 171" hidden="1">
              <a:extLst>
                <a:ext uri="{63B3BB69-23CF-44E3-9099-C40C66FF867C}">
                  <a14:compatExt spid="_x0000_s5291"/>
                </a:ext>
                <a:ext uri="{FF2B5EF4-FFF2-40B4-BE49-F238E27FC236}">
                  <a16:creationId xmlns:a16="http://schemas.microsoft.com/office/drawing/2014/main" id="{00000000-0008-0000-03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190500</xdr:rowOff>
        </xdr:from>
        <xdr:to>
          <xdr:col>10</xdr:col>
          <xdr:colOff>609600</xdr:colOff>
          <xdr:row>4</xdr:row>
          <xdr:rowOff>561975</xdr:rowOff>
        </xdr:to>
        <xdr:sp macro="" textlink="">
          <xdr:nvSpPr>
            <xdr:cNvPr id="5292" name="Check Box 172" hidden="1">
              <a:extLst>
                <a:ext uri="{63B3BB69-23CF-44E3-9099-C40C66FF867C}">
                  <a14:compatExt spid="_x0000_s5292"/>
                </a:ext>
                <a:ext uri="{FF2B5EF4-FFF2-40B4-BE49-F238E27FC236}">
                  <a16:creationId xmlns:a16="http://schemas.microsoft.com/office/drawing/2014/main" id="{00000000-0008-0000-03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257175</xdr:rowOff>
        </xdr:from>
        <xdr:to>
          <xdr:col>11</xdr:col>
          <xdr:colOff>590550</xdr:colOff>
          <xdr:row>4</xdr:row>
          <xdr:rowOff>485775</xdr:rowOff>
        </xdr:to>
        <xdr:sp macro="" textlink="">
          <xdr:nvSpPr>
            <xdr:cNvPr id="5293" name="Check Box 173" hidden="1">
              <a:extLst>
                <a:ext uri="{63B3BB69-23CF-44E3-9099-C40C66FF867C}">
                  <a14:compatExt spid="_x0000_s5293"/>
                </a:ext>
                <a:ext uri="{FF2B5EF4-FFF2-40B4-BE49-F238E27FC236}">
                  <a16:creationId xmlns:a16="http://schemas.microsoft.com/office/drawing/2014/main" id="{00000000-0008-0000-03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276225</xdr:rowOff>
        </xdr:from>
        <xdr:to>
          <xdr:col>12</xdr:col>
          <xdr:colOff>609600</xdr:colOff>
          <xdr:row>4</xdr:row>
          <xdr:rowOff>495300</xdr:rowOff>
        </xdr:to>
        <xdr:sp macro="" textlink="">
          <xdr:nvSpPr>
            <xdr:cNvPr id="5294" name="Check Box 174" hidden="1">
              <a:extLst>
                <a:ext uri="{63B3BB69-23CF-44E3-9099-C40C66FF867C}">
                  <a14:compatExt spid="_x0000_s5294"/>
                </a:ext>
                <a:ext uri="{FF2B5EF4-FFF2-40B4-BE49-F238E27FC236}">
                  <a16:creationId xmlns:a16="http://schemas.microsoft.com/office/drawing/2014/main" id="{00000000-0008-0000-03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xdr:row>
          <xdr:rowOff>466725</xdr:rowOff>
        </xdr:from>
        <xdr:to>
          <xdr:col>10</xdr:col>
          <xdr:colOff>609600</xdr:colOff>
          <xdr:row>5</xdr:row>
          <xdr:rowOff>838200</xdr:rowOff>
        </xdr:to>
        <xdr:sp macro="" textlink="">
          <xdr:nvSpPr>
            <xdr:cNvPr id="5295" name="Check Box 175" hidden="1">
              <a:extLst>
                <a:ext uri="{63B3BB69-23CF-44E3-9099-C40C66FF867C}">
                  <a14:compatExt spid="_x0000_s5295"/>
                </a:ext>
                <a:ext uri="{FF2B5EF4-FFF2-40B4-BE49-F238E27FC236}">
                  <a16:creationId xmlns:a16="http://schemas.microsoft.com/office/drawing/2014/main" id="{00000000-0008-0000-03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xdr:row>
          <xdr:rowOff>561975</xdr:rowOff>
        </xdr:from>
        <xdr:to>
          <xdr:col>11</xdr:col>
          <xdr:colOff>590550</xdr:colOff>
          <xdr:row>5</xdr:row>
          <xdr:rowOff>790575</xdr:rowOff>
        </xdr:to>
        <xdr:sp macro="" textlink="">
          <xdr:nvSpPr>
            <xdr:cNvPr id="5296" name="Check Box 176" hidden="1">
              <a:extLst>
                <a:ext uri="{63B3BB69-23CF-44E3-9099-C40C66FF867C}">
                  <a14:compatExt spid="_x0000_s5296"/>
                </a:ext>
                <a:ext uri="{FF2B5EF4-FFF2-40B4-BE49-F238E27FC236}">
                  <a16:creationId xmlns:a16="http://schemas.microsoft.com/office/drawing/2014/main" id="{00000000-0008-0000-03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xdr:row>
          <xdr:rowOff>581025</xdr:rowOff>
        </xdr:from>
        <xdr:to>
          <xdr:col>12</xdr:col>
          <xdr:colOff>609600</xdr:colOff>
          <xdr:row>5</xdr:row>
          <xdr:rowOff>800100</xdr:rowOff>
        </xdr:to>
        <xdr:sp macro="" textlink="">
          <xdr:nvSpPr>
            <xdr:cNvPr id="5297" name="Check Box 177" hidden="1">
              <a:extLst>
                <a:ext uri="{63B3BB69-23CF-44E3-9099-C40C66FF867C}">
                  <a14:compatExt spid="_x0000_s5297"/>
                </a:ext>
                <a:ext uri="{FF2B5EF4-FFF2-40B4-BE49-F238E27FC236}">
                  <a16:creationId xmlns:a16="http://schemas.microsoft.com/office/drawing/2014/main" id="{00000000-0008-0000-03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5307" name="Check Box 187" hidden="1">
              <a:extLst>
                <a:ext uri="{63B3BB69-23CF-44E3-9099-C40C66FF867C}">
                  <a14:compatExt spid="_x0000_s5307"/>
                </a:ext>
                <a:ext uri="{FF2B5EF4-FFF2-40B4-BE49-F238E27FC236}">
                  <a16:creationId xmlns:a16="http://schemas.microsoft.com/office/drawing/2014/main" id="{00000000-0008-0000-03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5308" name="Check Box 188" hidden="1">
              <a:extLst>
                <a:ext uri="{63B3BB69-23CF-44E3-9099-C40C66FF867C}">
                  <a14:compatExt spid="_x0000_s5308"/>
                </a:ext>
                <a:ext uri="{FF2B5EF4-FFF2-40B4-BE49-F238E27FC236}">
                  <a16:creationId xmlns:a16="http://schemas.microsoft.com/office/drawing/2014/main" id="{00000000-0008-0000-03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5309" name="Check Box 189" hidden="1">
              <a:extLst>
                <a:ext uri="{63B3BB69-23CF-44E3-9099-C40C66FF867C}">
                  <a14:compatExt spid="_x0000_s5309"/>
                </a:ext>
                <a:ext uri="{FF2B5EF4-FFF2-40B4-BE49-F238E27FC236}">
                  <a16:creationId xmlns:a16="http://schemas.microsoft.com/office/drawing/2014/main" id="{00000000-0008-0000-03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285750</xdr:rowOff>
        </xdr:from>
        <xdr:to>
          <xdr:col>7</xdr:col>
          <xdr:colOff>609600</xdr:colOff>
          <xdr:row>10</xdr:row>
          <xdr:rowOff>657225</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3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381000</xdr:rowOff>
        </xdr:from>
        <xdr:to>
          <xdr:col>8</xdr:col>
          <xdr:colOff>590550</xdr:colOff>
          <xdr:row>10</xdr:row>
          <xdr:rowOff>609600</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3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400050</xdr:rowOff>
        </xdr:from>
        <xdr:to>
          <xdr:col>9</xdr:col>
          <xdr:colOff>609600</xdr:colOff>
          <xdr:row>10</xdr:row>
          <xdr:rowOff>619125</xdr:rowOff>
        </xdr:to>
        <xdr:sp macro="" textlink="">
          <xdr:nvSpPr>
            <xdr:cNvPr id="5312" name="Check Box 192" hidden="1">
              <a:extLst>
                <a:ext uri="{63B3BB69-23CF-44E3-9099-C40C66FF867C}">
                  <a14:compatExt spid="_x0000_s5312"/>
                </a:ext>
                <a:ext uri="{FF2B5EF4-FFF2-40B4-BE49-F238E27FC236}">
                  <a16:creationId xmlns:a16="http://schemas.microsoft.com/office/drawing/2014/main" id="{00000000-0008-0000-03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5313" name="Check Box 193" hidden="1">
              <a:extLst>
                <a:ext uri="{63B3BB69-23CF-44E3-9099-C40C66FF867C}">
                  <a14:compatExt spid="_x0000_s5313"/>
                </a:ext>
                <a:ext uri="{FF2B5EF4-FFF2-40B4-BE49-F238E27FC236}">
                  <a16:creationId xmlns:a16="http://schemas.microsoft.com/office/drawing/2014/main" id="{00000000-0008-0000-03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5314" name="Check Box 194" hidden="1">
              <a:extLst>
                <a:ext uri="{63B3BB69-23CF-44E3-9099-C40C66FF867C}">
                  <a14:compatExt spid="_x0000_s5314"/>
                </a:ext>
                <a:ext uri="{FF2B5EF4-FFF2-40B4-BE49-F238E27FC236}">
                  <a16:creationId xmlns:a16="http://schemas.microsoft.com/office/drawing/2014/main" id="{00000000-0008-0000-03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5315" name="Check Box 195" hidden="1">
              <a:extLst>
                <a:ext uri="{63B3BB69-23CF-44E3-9099-C40C66FF867C}">
                  <a14:compatExt spid="_x0000_s5315"/>
                </a:ext>
                <a:ext uri="{FF2B5EF4-FFF2-40B4-BE49-F238E27FC236}">
                  <a16:creationId xmlns:a16="http://schemas.microsoft.com/office/drawing/2014/main" id="{00000000-0008-0000-03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285750</xdr:rowOff>
        </xdr:from>
        <xdr:to>
          <xdr:col>10</xdr:col>
          <xdr:colOff>609600</xdr:colOff>
          <xdr:row>10</xdr:row>
          <xdr:rowOff>657225</xdr:rowOff>
        </xdr:to>
        <xdr:sp macro="" textlink="">
          <xdr:nvSpPr>
            <xdr:cNvPr id="5316" name="Check Box 196" hidden="1">
              <a:extLst>
                <a:ext uri="{63B3BB69-23CF-44E3-9099-C40C66FF867C}">
                  <a14:compatExt spid="_x0000_s5316"/>
                </a:ext>
                <a:ext uri="{FF2B5EF4-FFF2-40B4-BE49-F238E27FC236}">
                  <a16:creationId xmlns:a16="http://schemas.microsoft.com/office/drawing/2014/main" id="{00000000-0008-0000-03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381000</xdr:rowOff>
        </xdr:from>
        <xdr:to>
          <xdr:col>11</xdr:col>
          <xdr:colOff>590550</xdr:colOff>
          <xdr:row>10</xdr:row>
          <xdr:rowOff>609600</xdr:rowOff>
        </xdr:to>
        <xdr:sp macro="" textlink="">
          <xdr:nvSpPr>
            <xdr:cNvPr id="5317" name="Check Box 197" hidden="1">
              <a:extLst>
                <a:ext uri="{63B3BB69-23CF-44E3-9099-C40C66FF867C}">
                  <a14:compatExt spid="_x0000_s5317"/>
                </a:ext>
                <a:ext uri="{FF2B5EF4-FFF2-40B4-BE49-F238E27FC236}">
                  <a16:creationId xmlns:a16="http://schemas.microsoft.com/office/drawing/2014/main" id="{00000000-0008-0000-03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400050</xdr:rowOff>
        </xdr:from>
        <xdr:to>
          <xdr:col>12</xdr:col>
          <xdr:colOff>609600</xdr:colOff>
          <xdr:row>10</xdr:row>
          <xdr:rowOff>619125</xdr:rowOff>
        </xdr:to>
        <xdr:sp macro="" textlink="">
          <xdr:nvSpPr>
            <xdr:cNvPr id="5318" name="Check Box 198" hidden="1">
              <a:extLst>
                <a:ext uri="{63B3BB69-23CF-44E3-9099-C40C66FF867C}">
                  <a14:compatExt spid="_x0000_s5318"/>
                </a:ext>
                <a:ext uri="{FF2B5EF4-FFF2-40B4-BE49-F238E27FC236}">
                  <a16:creationId xmlns:a16="http://schemas.microsoft.com/office/drawing/2014/main" id="{00000000-0008-0000-03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5319" name="Check Box 199" hidden="1">
              <a:extLst>
                <a:ext uri="{63B3BB69-23CF-44E3-9099-C40C66FF867C}">
                  <a14:compatExt spid="_x0000_s5319"/>
                </a:ext>
                <a:ext uri="{FF2B5EF4-FFF2-40B4-BE49-F238E27FC236}">
                  <a16:creationId xmlns:a16="http://schemas.microsoft.com/office/drawing/2014/main" id="{00000000-0008-0000-03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5320" name="Check Box 200" hidden="1">
              <a:extLst>
                <a:ext uri="{63B3BB69-23CF-44E3-9099-C40C66FF867C}">
                  <a14:compatExt spid="_x0000_s5320"/>
                </a:ext>
                <a:ext uri="{FF2B5EF4-FFF2-40B4-BE49-F238E27FC236}">
                  <a16:creationId xmlns:a16="http://schemas.microsoft.com/office/drawing/2014/main" id="{00000000-0008-0000-0300-0000C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5321" name="Check Box 201" hidden="1">
              <a:extLst>
                <a:ext uri="{63B3BB69-23CF-44E3-9099-C40C66FF867C}">
                  <a14:compatExt spid="_x0000_s5321"/>
                </a:ext>
                <a:ext uri="{FF2B5EF4-FFF2-40B4-BE49-F238E27FC236}">
                  <a16:creationId xmlns:a16="http://schemas.microsoft.com/office/drawing/2014/main" id="{00000000-0008-0000-03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5322" name="Check Box 202" hidden="1">
              <a:extLst>
                <a:ext uri="{63B3BB69-23CF-44E3-9099-C40C66FF867C}">
                  <a14:compatExt spid="_x0000_s5322"/>
                </a:ext>
                <a:ext uri="{FF2B5EF4-FFF2-40B4-BE49-F238E27FC236}">
                  <a16:creationId xmlns:a16="http://schemas.microsoft.com/office/drawing/2014/main" id="{00000000-0008-0000-03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5323" name="Check Box 203" hidden="1">
              <a:extLst>
                <a:ext uri="{63B3BB69-23CF-44E3-9099-C40C66FF867C}">
                  <a14:compatExt spid="_x0000_s5323"/>
                </a:ext>
                <a:ext uri="{FF2B5EF4-FFF2-40B4-BE49-F238E27FC236}">
                  <a16:creationId xmlns:a16="http://schemas.microsoft.com/office/drawing/2014/main" id="{00000000-0008-0000-03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5324" name="Check Box 204" hidden="1">
              <a:extLst>
                <a:ext uri="{63B3BB69-23CF-44E3-9099-C40C66FF867C}">
                  <a14:compatExt spid="_x0000_s5324"/>
                </a:ext>
                <a:ext uri="{FF2B5EF4-FFF2-40B4-BE49-F238E27FC236}">
                  <a16:creationId xmlns:a16="http://schemas.microsoft.com/office/drawing/2014/main" id="{00000000-0008-0000-03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5325" name="Check Box 205" hidden="1">
              <a:extLst>
                <a:ext uri="{63B3BB69-23CF-44E3-9099-C40C66FF867C}">
                  <a14:compatExt spid="_x0000_s5325"/>
                </a:ext>
                <a:ext uri="{FF2B5EF4-FFF2-40B4-BE49-F238E27FC236}">
                  <a16:creationId xmlns:a16="http://schemas.microsoft.com/office/drawing/2014/main" id="{00000000-0008-0000-03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5326" name="Check Box 206" hidden="1">
              <a:extLst>
                <a:ext uri="{63B3BB69-23CF-44E3-9099-C40C66FF867C}">
                  <a14:compatExt spid="_x0000_s5326"/>
                </a:ext>
                <a:ext uri="{FF2B5EF4-FFF2-40B4-BE49-F238E27FC236}">
                  <a16:creationId xmlns:a16="http://schemas.microsoft.com/office/drawing/2014/main" id="{00000000-0008-0000-03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27" name="Check Box 207" hidden="1">
              <a:extLst>
                <a:ext uri="{63B3BB69-23CF-44E3-9099-C40C66FF867C}">
                  <a14:compatExt spid="_x0000_s5327"/>
                </a:ext>
                <a:ext uri="{FF2B5EF4-FFF2-40B4-BE49-F238E27FC236}">
                  <a16:creationId xmlns:a16="http://schemas.microsoft.com/office/drawing/2014/main" id="{00000000-0008-0000-03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28" name="Check Box 208" hidden="1">
              <a:extLst>
                <a:ext uri="{63B3BB69-23CF-44E3-9099-C40C66FF867C}">
                  <a14:compatExt spid="_x0000_s5328"/>
                </a:ext>
                <a:ext uri="{FF2B5EF4-FFF2-40B4-BE49-F238E27FC236}">
                  <a16:creationId xmlns:a16="http://schemas.microsoft.com/office/drawing/2014/main" id="{00000000-0008-0000-03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29" name="Check Box 209" hidden="1">
              <a:extLst>
                <a:ext uri="{63B3BB69-23CF-44E3-9099-C40C66FF867C}">
                  <a14:compatExt spid="_x0000_s5329"/>
                </a:ext>
                <a:ext uri="{FF2B5EF4-FFF2-40B4-BE49-F238E27FC236}">
                  <a16:creationId xmlns:a16="http://schemas.microsoft.com/office/drawing/2014/main" id="{00000000-0008-0000-03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5330" name="Check Box 210" hidden="1">
              <a:extLst>
                <a:ext uri="{63B3BB69-23CF-44E3-9099-C40C66FF867C}">
                  <a14:compatExt spid="_x0000_s5330"/>
                </a:ext>
                <a:ext uri="{FF2B5EF4-FFF2-40B4-BE49-F238E27FC236}">
                  <a16:creationId xmlns:a16="http://schemas.microsoft.com/office/drawing/2014/main" id="{00000000-0008-0000-03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85725</xdr:rowOff>
        </xdr:from>
        <xdr:to>
          <xdr:col>7</xdr:col>
          <xdr:colOff>609600</xdr:colOff>
          <xdr:row>9</xdr:row>
          <xdr:rowOff>457200</xdr:rowOff>
        </xdr:to>
        <xdr:sp macro="" textlink="">
          <xdr:nvSpPr>
            <xdr:cNvPr id="5331" name="Check Box 211" hidden="1">
              <a:extLst>
                <a:ext uri="{63B3BB69-23CF-44E3-9099-C40C66FF867C}">
                  <a14:compatExt spid="_x0000_s5331"/>
                </a:ext>
                <a:ext uri="{FF2B5EF4-FFF2-40B4-BE49-F238E27FC236}">
                  <a16:creationId xmlns:a16="http://schemas.microsoft.com/office/drawing/2014/main" id="{00000000-0008-0000-03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9</xdr:row>
          <xdr:rowOff>180975</xdr:rowOff>
        </xdr:from>
        <xdr:to>
          <xdr:col>8</xdr:col>
          <xdr:colOff>590550</xdr:colOff>
          <xdr:row>9</xdr:row>
          <xdr:rowOff>409575</xdr:rowOff>
        </xdr:to>
        <xdr:sp macro="" textlink="">
          <xdr:nvSpPr>
            <xdr:cNvPr id="5332" name="Check Box 212" hidden="1">
              <a:extLst>
                <a:ext uri="{63B3BB69-23CF-44E3-9099-C40C66FF867C}">
                  <a14:compatExt spid="_x0000_s5332"/>
                </a:ext>
                <a:ext uri="{FF2B5EF4-FFF2-40B4-BE49-F238E27FC236}">
                  <a16:creationId xmlns:a16="http://schemas.microsoft.com/office/drawing/2014/main" id="{00000000-0008-0000-03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9</xdr:row>
          <xdr:rowOff>200025</xdr:rowOff>
        </xdr:from>
        <xdr:to>
          <xdr:col>9</xdr:col>
          <xdr:colOff>609600</xdr:colOff>
          <xdr:row>9</xdr:row>
          <xdr:rowOff>419100</xdr:rowOff>
        </xdr:to>
        <xdr:sp macro="" textlink="">
          <xdr:nvSpPr>
            <xdr:cNvPr id="5333" name="Check Box 213" hidden="1">
              <a:extLst>
                <a:ext uri="{63B3BB69-23CF-44E3-9099-C40C66FF867C}">
                  <a14:compatExt spid="_x0000_s5333"/>
                </a:ext>
                <a:ext uri="{FF2B5EF4-FFF2-40B4-BE49-F238E27FC236}">
                  <a16:creationId xmlns:a16="http://schemas.microsoft.com/office/drawing/2014/main" id="{00000000-0008-0000-03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9</xdr:row>
          <xdr:rowOff>85725</xdr:rowOff>
        </xdr:from>
        <xdr:to>
          <xdr:col>10</xdr:col>
          <xdr:colOff>609600</xdr:colOff>
          <xdr:row>9</xdr:row>
          <xdr:rowOff>457200</xdr:rowOff>
        </xdr:to>
        <xdr:sp macro="" textlink="">
          <xdr:nvSpPr>
            <xdr:cNvPr id="5334" name="Check Box 214" hidden="1">
              <a:extLst>
                <a:ext uri="{63B3BB69-23CF-44E3-9099-C40C66FF867C}">
                  <a14:compatExt spid="_x0000_s5334"/>
                </a:ext>
                <a:ext uri="{FF2B5EF4-FFF2-40B4-BE49-F238E27FC236}">
                  <a16:creationId xmlns:a16="http://schemas.microsoft.com/office/drawing/2014/main" id="{00000000-0008-0000-03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9</xdr:row>
          <xdr:rowOff>180975</xdr:rowOff>
        </xdr:from>
        <xdr:to>
          <xdr:col>11</xdr:col>
          <xdr:colOff>590550</xdr:colOff>
          <xdr:row>9</xdr:row>
          <xdr:rowOff>409575</xdr:rowOff>
        </xdr:to>
        <xdr:sp macro="" textlink="">
          <xdr:nvSpPr>
            <xdr:cNvPr id="5335" name="Check Box 215" hidden="1">
              <a:extLst>
                <a:ext uri="{63B3BB69-23CF-44E3-9099-C40C66FF867C}">
                  <a14:compatExt spid="_x0000_s5335"/>
                </a:ext>
                <a:ext uri="{FF2B5EF4-FFF2-40B4-BE49-F238E27FC236}">
                  <a16:creationId xmlns:a16="http://schemas.microsoft.com/office/drawing/2014/main" id="{00000000-0008-0000-0300-0000D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9</xdr:row>
          <xdr:rowOff>200025</xdr:rowOff>
        </xdr:from>
        <xdr:to>
          <xdr:col>12</xdr:col>
          <xdr:colOff>609600</xdr:colOff>
          <xdr:row>9</xdr:row>
          <xdr:rowOff>419100</xdr:rowOff>
        </xdr:to>
        <xdr:sp macro="" textlink="">
          <xdr:nvSpPr>
            <xdr:cNvPr id="5336" name="Check Box 216" hidden="1">
              <a:extLst>
                <a:ext uri="{63B3BB69-23CF-44E3-9099-C40C66FF867C}">
                  <a14:compatExt spid="_x0000_s5336"/>
                </a:ext>
                <a:ext uri="{FF2B5EF4-FFF2-40B4-BE49-F238E27FC236}">
                  <a16:creationId xmlns:a16="http://schemas.microsoft.com/office/drawing/2014/main" id="{00000000-0008-0000-0300-0000D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2</xdr:row>
          <xdr:rowOff>57150</xdr:rowOff>
        </xdr:from>
        <xdr:to>
          <xdr:col>4</xdr:col>
          <xdr:colOff>600075</xdr:colOff>
          <xdr:row>2</xdr:row>
          <xdr:rowOff>428625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85725</xdr:rowOff>
        </xdr:from>
        <xdr:to>
          <xdr:col>4</xdr:col>
          <xdr:colOff>609600</xdr:colOff>
          <xdr:row>3</xdr:row>
          <xdr:rowOff>457200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85725</xdr:rowOff>
        </xdr:from>
        <xdr:to>
          <xdr:col>5</xdr:col>
          <xdr:colOff>609600</xdr:colOff>
          <xdr:row>3</xdr:row>
          <xdr:rowOff>457200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85725</xdr:rowOff>
        </xdr:from>
        <xdr:to>
          <xdr:col>6</xdr:col>
          <xdr:colOff>609600</xdr:colOff>
          <xdr:row>3</xdr:row>
          <xdr:rowOff>457200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85725</xdr:rowOff>
        </xdr:from>
        <xdr:to>
          <xdr:col>4</xdr:col>
          <xdr:colOff>609600</xdr:colOff>
          <xdr:row>4</xdr:row>
          <xdr:rowOff>457200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85725</xdr:rowOff>
        </xdr:from>
        <xdr:to>
          <xdr:col>5</xdr:col>
          <xdr:colOff>609600</xdr:colOff>
          <xdr:row>4</xdr:row>
          <xdr:rowOff>457200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85725</xdr:rowOff>
        </xdr:from>
        <xdr:to>
          <xdr:col>6</xdr:col>
          <xdr:colOff>609600</xdr:colOff>
          <xdr:row>4</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85725</xdr:rowOff>
        </xdr:from>
        <xdr:to>
          <xdr:col>7</xdr:col>
          <xdr:colOff>609600</xdr:colOff>
          <xdr:row>3</xdr:row>
          <xdr:rowOff>457200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180975</xdr:rowOff>
        </xdr:from>
        <xdr:to>
          <xdr:col>8</xdr:col>
          <xdr:colOff>590550</xdr:colOff>
          <xdr:row>3</xdr:row>
          <xdr:rowOff>409575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200025</xdr:rowOff>
        </xdr:from>
        <xdr:to>
          <xdr:col>9</xdr:col>
          <xdr:colOff>609600</xdr:colOff>
          <xdr:row>3</xdr:row>
          <xdr:rowOff>419100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85725</xdr:rowOff>
        </xdr:from>
        <xdr:to>
          <xdr:col>7</xdr:col>
          <xdr:colOff>609600</xdr:colOff>
          <xdr:row>4</xdr:row>
          <xdr:rowOff>457200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180975</xdr:rowOff>
        </xdr:from>
        <xdr:to>
          <xdr:col>8</xdr:col>
          <xdr:colOff>590550</xdr:colOff>
          <xdr:row>4</xdr:row>
          <xdr:rowOff>409575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200025</xdr:rowOff>
        </xdr:from>
        <xdr:to>
          <xdr:col>9</xdr:col>
          <xdr:colOff>609600</xdr:colOff>
          <xdr:row>4</xdr:row>
          <xdr:rowOff>419100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85725</xdr:rowOff>
        </xdr:from>
        <xdr:to>
          <xdr:col>10</xdr:col>
          <xdr:colOff>609600</xdr:colOff>
          <xdr:row>3</xdr:row>
          <xdr:rowOff>457200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4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180975</xdr:rowOff>
        </xdr:from>
        <xdr:to>
          <xdr:col>11</xdr:col>
          <xdr:colOff>590550</xdr:colOff>
          <xdr:row>3</xdr:row>
          <xdr:rowOff>409575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4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200025</xdr:rowOff>
        </xdr:from>
        <xdr:to>
          <xdr:col>12</xdr:col>
          <xdr:colOff>609600</xdr:colOff>
          <xdr:row>3</xdr:row>
          <xdr:rowOff>419100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4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85725</xdr:rowOff>
        </xdr:from>
        <xdr:to>
          <xdr:col>10</xdr:col>
          <xdr:colOff>609600</xdr:colOff>
          <xdr:row>4</xdr:row>
          <xdr:rowOff>457200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4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180975</xdr:rowOff>
        </xdr:from>
        <xdr:to>
          <xdr:col>11</xdr:col>
          <xdr:colOff>590550</xdr:colOff>
          <xdr:row>4</xdr:row>
          <xdr:rowOff>409575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4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200025</xdr:rowOff>
        </xdr:from>
        <xdr:to>
          <xdr:col>12</xdr:col>
          <xdr:colOff>609600</xdr:colOff>
          <xdr:row>4</xdr:row>
          <xdr:rowOff>419100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4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5</xdr:row>
          <xdr:rowOff>85725</xdr:rowOff>
        </xdr:from>
        <xdr:to>
          <xdr:col>4</xdr:col>
          <xdr:colOff>609600</xdr:colOff>
          <xdr:row>5</xdr:row>
          <xdr:rowOff>457200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4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5</xdr:row>
          <xdr:rowOff>85725</xdr:rowOff>
        </xdr:from>
        <xdr:to>
          <xdr:col>5</xdr:col>
          <xdr:colOff>609600</xdr:colOff>
          <xdr:row>5</xdr:row>
          <xdr:rowOff>457200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4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5</xdr:row>
          <xdr:rowOff>85725</xdr:rowOff>
        </xdr:from>
        <xdr:to>
          <xdr:col>6</xdr:col>
          <xdr:colOff>609600</xdr:colOff>
          <xdr:row>5</xdr:row>
          <xdr:rowOff>457200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4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85725</xdr:rowOff>
        </xdr:from>
        <xdr:to>
          <xdr:col>7</xdr:col>
          <xdr:colOff>609600</xdr:colOff>
          <xdr:row>5</xdr:row>
          <xdr:rowOff>457200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4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5</xdr:row>
          <xdr:rowOff>180975</xdr:rowOff>
        </xdr:from>
        <xdr:to>
          <xdr:col>8</xdr:col>
          <xdr:colOff>590550</xdr:colOff>
          <xdr:row>5</xdr:row>
          <xdr:rowOff>409575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4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5</xdr:row>
          <xdr:rowOff>200025</xdr:rowOff>
        </xdr:from>
        <xdr:to>
          <xdr:col>9</xdr:col>
          <xdr:colOff>609600</xdr:colOff>
          <xdr:row>5</xdr:row>
          <xdr:rowOff>419100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4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85725</xdr:rowOff>
        </xdr:from>
        <xdr:to>
          <xdr:col>4</xdr:col>
          <xdr:colOff>609600</xdr:colOff>
          <xdr:row>6</xdr:row>
          <xdr:rowOff>457200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4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85725</xdr:rowOff>
        </xdr:from>
        <xdr:to>
          <xdr:col>5</xdr:col>
          <xdr:colOff>609600</xdr:colOff>
          <xdr:row>6</xdr:row>
          <xdr:rowOff>457200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4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4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4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4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4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4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4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4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4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4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4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4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4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4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4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4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4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4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4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4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4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85725</xdr:rowOff>
        </xdr:from>
        <xdr:to>
          <xdr:col>4</xdr:col>
          <xdr:colOff>609600</xdr:colOff>
          <xdr:row>10</xdr:row>
          <xdr:rowOff>457200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4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85725</xdr:rowOff>
        </xdr:from>
        <xdr:to>
          <xdr:col>5</xdr:col>
          <xdr:colOff>609600</xdr:colOff>
          <xdr:row>10</xdr:row>
          <xdr:rowOff>457200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4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4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4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4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4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11</xdr:row>
          <xdr:rowOff>247650</xdr:rowOff>
        </xdr:from>
        <xdr:to>
          <xdr:col>4</xdr:col>
          <xdr:colOff>609600</xdr:colOff>
          <xdr:row>11</xdr:row>
          <xdr:rowOff>619125</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4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247650</xdr:rowOff>
        </xdr:from>
        <xdr:to>
          <xdr:col>5</xdr:col>
          <xdr:colOff>609600</xdr:colOff>
          <xdr:row>11</xdr:row>
          <xdr:rowOff>619125</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4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238125</xdr:rowOff>
        </xdr:from>
        <xdr:to>
          <xdr:col>6</xdr:col>
          <xdr:colOff>609600</xdr:colOff>
          <xdr:row>11</xdr:row>
          <xdr:rowOff>609600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4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247650</xdr:rowOff>
        </xdr:from>
        <xdr:to>
          <xdr:col>7</xdr:col>
          <xdr:colOff>609600</xdr:colOff>
          <xdr:row>11</xdr:row>
          <xdr:rowOff>619125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4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11</xdr:row>
          <xdr:rowOff>342900</xdr:rowOff>
        </xdr:from>
        <xdr:to>
          <xdr:col>8</xdr:col>
          <xdr:colOff>590550</xdr:colOff>
          <xdr:row>11</xdr:row>
          <xdr:rowOff>571500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4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11</xdr:row>
          <xdr:rowOff>361950</xdr:rowOff>
        </xdr:from>
        <xdr:to>
          <xdr:col>9</xdr:col>
          <xdr:colOff>609600</xdr:colOff>
          <xdr:row>11</xdr:row>
          <xdr:rowOff>581025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4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xdr:row>
          <xdr:rowOff>247650</xdr:rowOff>
        </xdr:from>
        <xdr:to>
          <xdr:col>10</xdr:col>
          <xdr:colOff>609600</xdr:colOff>
          <xdr:row>11</xdr:row>
          <xdr:rowOff>619125</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4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11</xdr:row>
          <xdr:rowOff>342900</xdr:rowOff>
        </xdr:from>
        <xdr:to>
          <xdr:col>11</xdr:col>
          <xdr:colOff>590550</xdr:colOff>
          <xdr:row>11</xdr:row>
          <xdr:rowOff>571500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4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361950</xdr:rowOff>
        </xdr:from>
        <xdr:to>
          <xdr:col>12</xdr:col>
          <xdr:colOff>609600</xdr:colOff>
          <xdr:row>11</xdr:row>
          <xdr:rowOff>581025</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4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85725</xdr:rowOff>
        </xdr:from>
        <xdr:to>
          <xdr:col>4</xdr:col>
          <xdr:colOff>609600</xdr:colOff>
          <xdr:row>12</xdr:row>
          <xdr:rowOff>457200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4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85725</xdr:rowOff>
        </xdr:from>
        <xdr:to>
          <xdr:col>5</xdr:col>
          <xdr:colOff>609600</xdr:colOff>
          <xdr:row>12</xdr:row>
          <xdr:rowOff>457200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4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12</xdr:row>
          <xdr:rowOff>85725</xdr:rowOff>
        </xdr:from>
        <xdr:to>
          <xdr:col>6</xdr:col>
          <xdr:colOff>609600</xdr:colOff>
          <xdr:row>12</xdr:row>
          <xdr:rowOff>457200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4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85725</xdr:rowOff>
        </xdr:from>
        <xdr:to>
          <xdr:col>4</xdr:col>
          <xdr:colOff>609600</xdr:colOff>
          <xdr:row>13</xdr:row>
          <xdr:rowOff>457200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4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85725</xdr:rowOff>
        </xdr:from>
        <xdr:to>
          <xdr:col>4</xdr:col>
          <xdr:colOff>609600</xdr:colOff>
          <xdr:row>14</xdr:row>
          <xdr:rowOff>457200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4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85725</xdr:rowOff>
        </xdr:from>
        <xdr:to>
          <xdr:col>5</xdr:col>
          <xdr:colOff>609600</xdr:colOff>
          <xdr:row>13</xdr:row>
          <xdr:rowOff>457200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4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85725</xdr:rowOff>
        </xdr:from>
        <xdr:to>
          <xdr:col>5</xdr:col>
          <xdr:colOff>609600</xdr:colOff>
          <xdr:row>14</xdr:row>
          <xdr:rowOff>457200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4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4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4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4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4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85725</xdr:rowOff>
        </xdr:from>
        <xdr:to>
          <xdr:col>7</xdr:col>
          <xdr:colOff>609600</xdr:colOff>
          <xdr:row>13</xdr:row>
          <xdr:rowOff>457200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4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180975</xdr:rowOff>
        </xdr:from>
        <xdr:to>
          <xdr:col>8</xdr:col>
          <xdr:colOff>590550</xdr:colOff>
          <xdr:row>13</xdr:row>
          <xdr:rowOff>409575</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4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200025</xdr:rowOff>
        </xdr:from>
        <xdr:to>
          <xdr:col>9</xdr:col>
          <xdr:colOff>609600</xdr:colOff>
          <xdr:row>13</xdr:row>
          <xdr:rowOff>419100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4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85725</xdr:rowOff>
        </xdr:from>
        <xdr:to>
          <xdr:col>7</xdr:col>
          <xdr:colOff>609600</xdr:colOff>
          <xdr:row>14</xdr:row>
          <xdr:rowOff>457200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4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180975</xdr:rowOff>
        </xdr:from>
        <xdr:to>
          <xdr:col>8</xdr:col>
          <xdr:colOff>590550</xdr:colOff>
          <xdr:row>14</xdr:row>
          <xdr:rowOff>409575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4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200025</xdr:rowOff>
        </xdr:from>
        <xdr:to>
          <xdr:col>9</xdr:col>
          <xdr:colOff>609600</xdr:colOff>
          <xdr:row>14</xdr:row>
          <xdr:rowOff>419100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4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85725</xdr:rowOff>
        </xdr:from>
        <xdr:to>
          <xdr:col>10</xdr:col>
          <xdr:colOff>609600</xdr:colOff>
          <xdr:row>13</xdr:row>
          <xdr:rowOff>457200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4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180975</xdr:rowOff>
        </xdr:from>
        <xdr:to>
          <xdr:col>11</xdr:col>
          <xdr:colOff>590550</xdr:colOff>
          <xdr:row>13</xdr:row>
          <xdr:rowOff>409575</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4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200025</xdr:rowOff>
        </xdr:from>
        <xdr:to>
          <xdr:col>12</xdr:col>
          <xdr:colOff>609600</xdr:colOff>
          <xdr:row>13</xdr:row>
          <xdr:rowOff>419100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4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85725</xdr:rowOff>
        </xdr:from>
        <xdr:to>
          <xdr:col>10</xdr:col>
          <xdr:colOff>609600</xdr:colOff>
          <xdr:row>14</xdr:row>
          <xdr:rowOff>457200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4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180975</xdr:rowOff>
        </xdr:from>
        <xdr:to>
          <xdr:col>11</xdr:col>
          <xdr:colOff>590550</xdr:colOff>
          <xdr:row>14</xdr:row>
          <xdr:rowOff>409575</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4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200025</xdr:rowOff>
        </xdr:from>
        <xdr:to>
          <xdr:col>12</xdr:col>
          <xdr:colOff>609600</xdr:colOff>
          <xdr:row>14</xdr:row>
          <xdr:rowOff>419100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4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85725</xdr:rowOff>
        </xdr:from>
        <xdr:to>
          <xdr:col>4</xdr:col>
          <xdr:colOff>609600</xdr:colOff>
          <xdr:row>16</xdr:row>
          <xdr:rowOff>9525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4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85725</xdr:rowOff>
        </xdr:from>
        <xdr:to>
          <xdr:col>5</xdr:col>
          <xdr:colOff>609600</xdr:colOff>
          <xdr:row>16</xdr:row>
          <xdr:rowOff>9525</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4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16</xdr:row>
          <xdr:rowOff>9525</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4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16</xdr:row>
          <xdr:rowOff>9525</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4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171450</xdr:rowOff>
        </xdr:from>
        <xdr:to>
          <xdr:col>5</xdr:col>
          <xdr:colOff>609600</xdr:colOff>
          <xdr:row>16</xdr:row>
          <xdr:rowOff>542925</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400-00007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161925</xdr:rowOff>
        </xdr:from>
        <xdr:to>
          <xdr:col>6</xdr:col>
          <xdr:colOff>609600</xdr:colOff>
          <xdr:row>16</xdr:row>
          <xdr:rowOff>533400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400-00007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171450</xdr:rowOff>
        </xdr:from>
        <xdr:to>
          <xdr:col>7</xdr:col>
          <xdr:colOff>609600</xdr:colOff>
          <xdr:row>16</xdr:row>
          <xdr:rowOff>542925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400-00007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16</xdr:row>
          <xdr:rowOff>266700</xdr:rowOff>
        </xdr:from>
        <xdr:to>
          <xdr:col>8</xdr:col>
          <xdr:colOff>590550</xdr:colOff>
          <xdr:row>16</xdr:row>
          <xdr:rowOff>495300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400-00007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16</xdr:row>
          <xdr:rowOff>285750</xdr:rowOff>
        </xdr:from>
        <xdr:to>
          <xdr:col>9</xdr:col>
          <xdr:colOff>609600</xdr:colOff>
          <xdr:row>16</xdr:row>
          <xdr:rowOff>504825</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4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16</xdr:row>
          <xdr:rowOff>171450</xdr:rowOff>
        </xdr:from>
        <xdr:to>
          <xdr:col>10</xdr:col>
          <xdr:colOff>609600</xdr:colOff>
          <xdr:row>16</xdr:row>
          <xdr:rowOff>542925</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400-00008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16</xdr:row>
          <xdr:rowOff>266700</xdr:rowOff>
        </xdr:from>
        <xdr:to>
          <xdr:col>11</xdr:col>
          <xdr:colOff>590550</xdr:colOff>
          <xdr:row>16</xdr:row>
          <xdr:rowOff>495300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400-00008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16</xdr:row>
          <xdr:rowOff>285750</xdr:rowOff>
        </xdr:from>
        <xdr:to>
          <xdr:col>12</xdr:col>
          <xdr:colOff>609600</xdr:colOff>
          <xdr:row>16</xdr:row>
          <xdr:rowOff>504825</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4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171450</xdr:rowOff>
        </xdr:from>
        <xdr:to>
          <xdr:col>4</xdr:col>
          <xdr:colOff>609600</xdr:colOff>
          <xdr:row>16</xdr:row>
          <xdr:rowOff>542925</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400-00008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17</xdr:row>
          <xdr:rowOff>85725</xdr:rowOff>
        </xdr:from>
        <xdr:to>
          <xdr:col>4</xdr:col>
          <xdr:colOff>609600</xdr:colOff>
          <xdr:row>17</xdr:row>
          <xdr:rowOff>457200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4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17</xdr:row>
          <xdr:rowOff>85725</xdr:rowOff>
        </xdr:from>
        <xdr:to>
          <xdr:col>5</xdr:col>
          <xdr:colOff>609600</xdr:colOff>
          <xdr:row>17</xdr:row>
          <xdr:rowOff>457200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4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17</xdr:row>
          <xdr:rowOff>85725</xdr:rowOff>
        </xdr:from>
        <xdr:to>
          <xdr:col>6</xdr:col>
          <xdr:colOff>609600</xdr:colOff>
          <xdr:row>17</xdr:row>
          <xdr:rowOff>457200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4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17</xdr:row>
          <xdr:rowOff>85725</xdr:rowOff>
        </xdr:from>
        <xdr:to>
          <xdr:col>6</xdr:col>
          <xdr:colOff>609600</xdr:colOff>
          <xdr:row>17</xdr:row>
          <xdr:rowOff>457200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4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17</xdr:row>
          <xdr:rowOff>85725</xdr:rowOff>
        </xdr:from>
        <xdr:to>
          <xdr:col>7</xdr:col>
          <xdr:colOff>609600</xdr:colOff>
          <xdr:row>17</xdr:row>
          <xdr:rowOff>457200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4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17</xdr:row>
          <xdr:rowOff>180975</xdr:rowOff>
        </xdr:from>
        <xdr:to>
          <xdr:col>8</xdr:col>
          <xdr:colOff>590550</xdr:colOff>
          <xdr:row>17</xdr:row>
          <xdr:rowOff>409575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4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17</xdr:row>
          <xdr:rowOff>200025</xdr:rowOff>
        </xdr:from>
        <xdr:to>
          <xdr:col>9</xdr:col>
          <xdr:colOff>609600</xdr:colOff>
          <xdr:row>17</xdr:row>
          <xdr:rowOff>419100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4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17</xdr:row>
          <xdr:rowOff>85725</xdr:rowOff>
        </xdr:from>
        <xdr:to>
          <xdr:col>10</xdr:col>
          <xdr:colOff>609600</xdr:colOff>
          <xdr:row>17</xdr:row>
          <xdr:rowOff>457200</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400-00008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17</xdr:row>
          <xdr:rowOff>180975</xdr:rowOff>
        </xdr:from>
        <xdr:to>
          <xdr:col>11</xdr:col>
          <xdr:colOff>590550</xdr:colOff>
          <xdr:row>17</xdr:row>
          <xdr:rowOff>409575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400-00009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17</xdr:row>
          <xdr:rowOff>200025</xdr:rowOff>
        </xdr:from>
        <xdr:to>
          <xdr:col>12</xdr:col>
          <xdr:colOff>609600</xdr:colOff>
          <xdr:row>17</xdr:row>
          <xdr:rowOff>419100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400-00009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18</xdr:row>
          <xdr:rowOff>85725</xdr:rowOff>
        </xdr:from>
        <xdr:to>
          <xdr:col>4</xdr:col>
          <xdr:colOff>609600</xdr:colOff>
          <xdr:row>18</xdr:row>
          <xdr:rowOff>457200</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400-00009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18</xdr:row>
          <xdr:rowOff>85725</xdr:rowOff>
        </xdr:from>
        <xdr:to>
          <xdr:col>5</xdr:col>
          <xdr:colOff>609600</xdr:colOff>
          <xdr:row>18</xdr:row>
          <xdr:rowOff>457200</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400-00009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18</xdr:row>
          <xdr:rowOff>85725</xdr:rowOff>
        </xdr:from>
        <xdr:to>
          <xdr:col>6</xdr:col>
          <xdr:colOff>609600</xdr:colOff>
          <xdr:row>18</xdr:row>
          <xdr:rowOff>457200</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400-00009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18</xdr:row>
          <xdr:rowOff>85725</xdr:rowOff>
        </xdr:from>
        <xdr:to>
          <xdr:col>6</xdr:col>
          <xdr:colOff>609600</xdr:colOff>
          <xdr:row>18</xdr:row>
          <xdr:rowOff>457200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400-00009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18</xdr:row>
          <xdr:rowOff>85725</xdr:rowOff>
        </xdr:from>
        <xdr:to>
          <xdr:col>7</xdr:col>
          <xdr:colOff>609600</xdr:colOff>
          <xdr:row>18</xdr:row>
          <xdr:rowOff>457200</xdr:rowOff>
        </xdr:to>
        <xdr:sp macro="" textlink="">
          <xdr:nvSpPr>
            <xdr:cNvPr id="6294" name="Check Box 150" hidden="1">
              <a:extLst>
                <a:ext uri="{63B3BB69-23CF-44E3-9099-C40C66FF867C}">
                  <a14:compatExt spid="_x0000_s6294"/>
                </a:ext>
                <a:ext uri="{FF2B5EF4-FFF2-40B4-BE49-F238E27FC236}">
                  <a16:creationId xmlns:a16="http://schemas.microsoft.com/office/drawing/2014/main" id="{00000000-0008-0000-04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18</xdr:row>
          <xdr:rowOff>180975</xdr:rowOff>
        </xdr:from>
        <xdr:to>
          <xdr:col>8</xdr:col>
          <xdr:colOff>590550</xdr:colOff>
          <xdr:row>18</xdr:row>
          <xdr:rowOff>409575</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4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18</xdr:row>
          <xdr:rowOff>200025</xdr:rowOff>
        </xdr:from>
        <xdr:to>
          <xdr:col>9</xdr:col>
          <xdr:colOff>609600</xdr:colOff>
          <xdr:row>18</xdr:row>
          <xdr:rowOff>419100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4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18</xdr:row>
          <xdr:rowOff>85725</xdr:rowOff>
        </xdr:from>
        <xdr:to>
          <xdr:col>10</xdr:col>
          <xdr:colOff>609600</xdr:colOff>
          <xdr:row>18</xdr:row>
          <xdr:rowOff>457200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4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18</xdr:row>
          <xdr:rowOff>180975</xdr:rowOff>
        </xdr:from>
        <xdr:to>
          <xdr:col>11</xdr:col>
          <xdr:colOff>590550</xdr:colOff>
          <xdr:row>18</xdr:row>
          <xdr:rowOff>409575</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4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18</xdr:row>
          <xdr:rowOff>200025</xdr:rowOff>
        </xdr:from>
        <xdr:to>
          <xdr:col>12</xdr:col>
          <xdr:colOff>609600</xdr:colOff>
          <xdr:row>18</xdr:row>
          <xdr:rowOff>419100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4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19</xdr:row>
          <xdr:rowOff>85725</xdr:rowOff>
        </xdr:from>
        <xdr:to>
          <xdr:col>10</xdr:col>
          <xdr:colOff>609600</xdr:colOff>
          <xdr:row>19</xdr:row>
          <xdr:rowOff>457200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4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19</xdr:row>
          <xdr:rowOff>180975</xdr:rowOff>
        </xdr:from>
        <xdr:to>
          <xdr:col>11</xdr:col>
          <xdr:colOff>590550</xdr:colOff>
          <xdr:row>19</xdr:row>
          <xdr:rowOff>409575</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4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19</xdr:row>
          <xdr:rowOff>200025</xdr:rowOff>
        </xdr:from>
        <xdr:to>
          <xdr:col>12</xdr:col>
          <xdr:colOff>609600</xdr:colOff>
          <xdr:row>19</xdr:row>
          <xdr:rowOff>419100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4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21</xdr:row>
          <xdr:rowOff>85725</xdr:rowOff>
        </xdr:from>
        <xdr:to>
          <xdr:col>7</xdr:col>
          <xdr:colOff>609600</xdr:colOff>
          <xdr:row>21</xdr:row>
          <xdr:rowOff>457200</xdr:rowOff>
        </xdr:to>
        <xdr:sp macro="" textlink="">
          <xdr:nvSpPr>
            <xdr:cNvPr id="6303" name="Check Box 159" hidden="1">
              <a:extLst>
                <a:ext uri="{63B3BB69-23CF-44E3-9099-C40C66FF867C}">
                  <a14:compatExt spid="_x0000_s6303"/>
                </a:ext>
                <a:ext uri="{FF2B5EF4-FFF2-40B4-BE49-F238E27FC236}">
                  <a16:creationId xmlns:a16="http://schemas.microsoft.com/office/drawing/2014/main" id="{00000000-0008-0000-04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21</xdr:row>
          <xdr:rowOff>180975</xdr:rowOff>
        </xdr:from>
        <xdr:to>
          <xdr:col>8</xdr:col>
          <xdr:colOff>590550</xdr:colOff>
          <xdr:row>21</xdr:row>
          <xdr:rowOff>409575</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4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21</xdr:row>
          <xdr:rowOff>200025</xdr:rowOff>
        </xdr:from>
        <xdr:to>
          <xdr:col>9</xdr:col>
          <xdr:colOff>609600</xdr:colOff>
          <xdr:row>21</xdr:row>
          <xdr:rowOff>419100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4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21</xdr:row>
          <xdr:rowOff>85725</xdr:rowOff>
        </xdr:from>
        <xdr:to>
          <xdr:col>4</xdr:col>
          <xdr:colOff>609600</xdr:colOff>
          <xdr:row>21</xdr:row>
          <xdr:rowOff>457200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4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21</xdr:row>
          <xdr:rowOff>85725</xdr:rowOff>
        </xdr:from>
        <xdr:to>
          <xdr:col>5</xdr:col>
          <xdr:colOff>609600</xdr:colOff>
          <xdr:row>21</xdr:row>
          <xdr:rowOff>457200</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4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21</xdr:row>
          <xdr:rowOff>85725</xdr:rowOff>
        </xdr:from>
        <xdr:to>
          <xdr:col>6</xdr:col>
          <xdr:colOff>609600</xdr:colOff>
          <xdr:row>21</xdr:row>
          <xdr:rowOff>457200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4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21</xdr:row>
          <xdr:rowOff>85725</xdr:rowOff>
        </xdr:from>
        <xdr:to>
          <xdr:col>6</xdr:col>
          <xdr:colOff>609600</xdr:colOff>
          <xdr:row>21</xdr:row>
          <xdr:rowOff>457200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4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21</xdr:row>
          <xdr:rowOff>85725</xdr:rowOff>
        </xdr:from>
        <xdr:to>
          <xdr:col>10</xdr:col>
          <xdr:colOff>609600</xdr:colOff>
          <xdr:row>21</xdr:row>
          <xdr:rowOff>457200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4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21</xdr:row>
          <xdr:rowOff>180975</xdr:rowOff>
        </xdr:from>
        <xdr:to>
          <xdr:col>11</xdr:col>
          <xdr:colOff>590550</xdr:colOff>
          <xdr:row>21</xdr:row>
          <xdr:rowOff>409575</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4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21</xdr:row>
          <xdr:rowOff>200025</xdr:rowOff>
        </xdr:from>
        <xdr:to>
          <xdr:col>12</xdr:col>
          <xdr:colOff>609600</xdr:colOff>
          <xdr:row>21</xdr:row>
          <xdr:rowOff>419100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4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22</xdr:row>
          <xdr:rowOff>238125</xdr:rowOff>
        </xdr:from>
        <xdr:to>
          <xdr:col>7</xdr:col>
          <xdr:colOff>609600</xdr:colOff>
          <xdr:row>22</xdr:row>
          <xdr:rowOff>609600</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4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22</xdr:row>
          <xdr:rowOff>333375</xdr:rowOff>
        </xdr:from>
        <xdr:to>
          <xdr:col>8</xdr:col>
          <xdr:colOff>590550</xdr:colOff>
          <xdr:row>22</xdr:row>
          <xdr:rowOff>561975</xdr:rowOff>
        </xdr:to>
        <xdr:sp macro="" textlink="">
          <xdr:nvSpPr>
            <xdr:cNvPr id="6315" name="Check Box 171" hidden="1">
              <a:extLst>
                <a:ext uri="{63B3BB69-23CF-44E3-9099-C40C66FF867C}">
                  <a14:compatExt spid="_x0000_s6315"/>
                </a:ext>
                <a:ext uri="{FF2B5EF4-FFF2-40B4-BE49-F238E27FC236}">
                  <a16:creationId xmlns:a16="http://schemas.microsoft.com/office/drawing/2014/main" id="{00000000-0008-0000-0400-0000A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22</xdr:row>
          <xdr:rowOff>352425</xdr:rowOff>
        </xdr:from>
        <xdr:to>
          <xdr:col>9</xdr:col>
          <xdr:colOff>609600</xdr:colOff>
          <xdr:row>22</xdr:row>
          <xdr:rowOff>571500</xdr:rowOff>
        </xdr:to>
        <xdr:sp macro="" textlink="">
          <xdr:nvSpPr>
            <xdr:cNvPr id="6316" name="Check Box 172" hidden="1">
              <a:extLst>
                <a:ext uri="{63B3BB69-23CF-44E3-9099-C40C66FF867C}">
                  <a14:compatExt spid="_x0000_s6316"/>
                </a:ext>
                <a:ext uri="{FF2B5EF4-FFF2-40B4-BE49-F238E27FC236}">
                  <a16:creationId xmlns:a16="http://schemas.microsoft.com/office/drawing/2014/main" id="{00000000-0008-0000-0400-0000A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22</xdr:row>
          <xdr:rowOff>238125</xdr:rowOff>
        </xdr:from>
        <xdr:to>
          <xdr:col>4</xdr:col>
          <xdr:colOff>609600</xdr:colOff>
          <xdr:row>22</xdr:row>
          <xdr:rowOff>609600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4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22</xdr:row>
          <xdr:rowOff>238125</xdr:rowOff>
        </xdr:from>
        <xdr:to>
          <xdr:col>5</xdr:col>
          <xdr:colOff>609600</xdr:colOff>
          <xdr:row>22</xdr:row>
          <xdr:rowOff>609600</xdr:rowOff>
        </xdr:to>
        <xdr:sp macro="" textlink="">
          <xdr:nvSpPr>
            <xdr:cNvPr id="6318" name="Check Box 174" hidden="1">
              <a:extLst>
                <a:ext uri="{63B3BB69-23CF-44E3-9099-C40C66FF867C}">
                  <a14:compatExt spid="_x0000_s6318"/>
                </a:ext>
                <a:ext uri="{FF2B5EF4-FFF2-40B4-BE49-F238E27FC236}">
                  <a16:creationId xmlns:a16="http://schemas.microsoft.com/office/drawing/2014/main" id="{00000000-0008-0000-04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238125</xdr:rowOff>
        </xdr:from>
        <xdr:to>
          <xdr:col>6</xdr:col>
          <xdr:colOff>609600</xdr:colOff>
          <xdr:row>22</xdr:row>
          <xdr:rowOff>609600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4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22</xdr:row>
          <xdr:rowOff>238125</xdr:rowOff>
        </xdr:from>
        <xdr:to>
          <xdr:col>10</xdr:col>
          <xdr:colOff>609600</xdr:colOff>
          <xdr:row>22</xdr:row>
          <xdr:rowOff>609600</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4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22</xdr:row>
          <xdr:rowOff>333375</xdr:rowOff>
        </xdr:from>
        <xdr:to>
          <xdr:col>11</xdr:col>
          <xdr:colOff>590550</xdr:colOff>
          <xdr:row>22</xdr:row>
          <xdr:rowOff>561975</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4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22</xdr:row>
          <xdr:rowOff>352425</xdr:rowOff>
        </xdr:from>
        <xdr:to>
          <xdr:col>12</xdr:col>
          <xdr:colOff>609600</xdr:colOff>
          <xdr:row>22</xdr:row>
          <xdr:rowOff>571500</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4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23</xdr:row>
          <xdr:rowOff>85725</xdr:rowOff>
        </xdr:from>
        <xdr:to>
          <xdr:col>7</xdr:col>
          <xdr:colOff>609600</xdr:colOff>
          <xdr:row>23</xdr:row>
          <xdr:rowOff>457200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4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23</xdr:row>
          <xdr:rowOff>180975</xdr:rowOff>
        </xdr:from>
        <xdr:to>
          <xdr:col>8</xdr:col>
          <xdr:colOff>590550</xdr:colOff>
          <xdr:row>23</xdr:row>
          <xdr:rowOff>409575</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4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23</xdr:row>
          <xdr:rowOff>200025</xdr:rowOff>
        </xdr:from>
        <xdr:to>
          <xdr:col>9</xdr:col>
          <xdr:colOff>609600</xdr:colOff>
          <xdr:row>23</xdr:row>
          <xdr:rowOff>419100</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4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23</xdr:row>
          <xdr:rowOff>85725</xdr:rowOff>
        </xdr:from>
        <xdr:to>
          <xdr:col>4</xdr:col>
          <xdr:colOff>609600</xdr:colOff>
          <xdr:row>23</xdr:row>
          <xdr:rowOff>457200</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4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23</xdr:row>
          <xdr:rowOff>85725</xdr:rowOff>
        </xdr:from>
        <xdr:to>
          <xdr:col>5</xdr:col>
          <xdr:colOff>609600</xdr:colOff>
          <xdr:row>23</xdr:row>
          <xdr:rowOff>457200</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4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23</xdr:row>
          <xdr:rowOff>85725</xdr:rowOff>
        </xdr:from>
        <xdr:to>
          <xdr:col>6</xdr:col>
          <xdr:colOff>609600</xdr:colOff>
          <xdr:row>23</xdr:row>
          <xdr:rowOff>457200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4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23</xdr:row>
          <xdr:rowOff>85725</xdr:rowOff>
        </xdr:from>
        <xdr:to>
          <xdr:col>6</xdr:col>
          <xdr:colOff>609600</xdr:colOff>
          <xdr:row>23</xdr:row>
          <xdr:rowOff>457200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4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23</xdr:row>
          <xdr:rowOff>85725</xdr:rowOff>
        </xdr:from>
        <xdr:to>
          <xdr:col>10</xdr:col>
          <xdr:colOff>609600</xdr:colOff>
          <xdr:row>23</xdr:row>
          <xdr:rowOff>457200</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4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23</xdr:row>
          <xdr:rowOff>180975</xdr:rowOff>
        </xdr:from>
        <xdr:to>
          <xdr:col>11</xdr:col>
          <xdr:colOff>590550</xdr:colOff>
          <xdr:row>23</xdr:row>
          <xdr:rowOff>409575</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4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23</xdr:row>
          <xdr:rowOff>200025</xdr:rowOff>
        </xdr:from>
        <xdr:to>
          <xdr:col>12</xdr:col>
          <xdr:colOff>609600</xdr:colOff>
          <xdr:row>23</xdr:row>
          <xdr:rowOff>419100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4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24</xdr:row>
          <xdr:rowOff>85725</xdr:rowOff>
        </xdr:from>
        <xdr:to>
          <xdr:col>7</xdr:col>
          <xdr:colOff>609600</xdr:colOff>
          <xdr:row>24</xdr:row>
          <xdr:rowOff>457200</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4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24</xdr:row>
          <xdr:rowOff>180975</xdr:rowOff>
        </xdr:from>
        <xdr:to>
          <xdr:col>8</xdr:col>
          <xdr:colOff>590550</xdr:colOff>
          <xdr:row>24</xdr:row>
          <xdr:rowOff>409575</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4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24</xdr:row>
          <xdr:rowOff>200025</xdr:rowOff>
        </xdr:from>
        <xdr:to>
          <xdr:col>9</xdr:col>
          <xdr:colOff>609600</xdr:colOff>
          <xdr:row>24</xdr:row>
          <xdr:rowOff>419100</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4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24</xdr:row>
          <xdr:rowOff>85725</xdr:rowOff>
        </xdr:from>
        <xdr:to>
          <xdr:col>4</xdr:col>
          <xdr:colOff>609600</xdr:colOff>
          <xdr:row>24</xdr:row>
          <xdr:rowOff>457200</xdr:rowOff>
        </xdr:to>
        <xdr:sp macro="" textlink="">
          <xdr:nvSpPr>
            <xdr:cNvPr id="6337" name="Check Box 193" hidden="1">
              <a:extLst>
                <a:ext uri="{63B3BB69-23CF-44E3-9099-C40C66FF867C}">
                  <a14:compatExt spid="_x0000_s6337"/>
                </a:ext>
                <a:ext uri="{FF2B5EF4-FFF2-40B4-BE49-F238E27FC236}">
                  <a16:creationId xmlns:a16="http://schemas.microsoft.com/office/drawing/2014/main" id="{00000000-0008-0000-0400-0000C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24</xdr:row>
          <xdr:rowOff>85725</xdr:rowOff>
        </xdr:from>
        <xdr:to>
          <xdr:col>5</xdr:col>
          <xdr:colOff>609600</xdr:colOff>
          <xdr:row>24</xdr:row>
          <xdr:rowOff>457200</xdr:rowOff>
        </xdr:to>
        <xdr:sp macro="" textlink="">
          <xdr:nvSpPr>
            <xdr:cNvPr id="6338" name="Check Box 194" hidden="1">
              <a:extLst>
                <a:ext uri="{63B3BB69-23CF-44E3-9099-C40C66FF867C}">
                  <a14:compatExt spid="_x0000_s6338"/>
                </a:ext>
                <a:ext uri="{FF2B5EF4-FFF2-40B4-BE49-F238E27FC236}">
                  <a16:creationId xmlns:a16="http://schemas.microsoft.com/office/drawing/2014/main" id="{00000000-0008-0000-0400-0000C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6339" name="Check Box 195" hidden="1">
              <a:extLst>
                <a:ext uri="{63B3BB69-23CF-44E3-9099-C40C66FF867C}">
                  <a14:compatExt spid="_x0000_s6339"/>
                </a:ext>
                <a:ext uri="{FF2B5EF4-FFF2-40B4-BE49-F238E27FC236}">
                  <a16:creationId xmlns:a16="http://schemas.microsoft.com/office/drawing/2014/main" id="{00000000-0008-0000-0400-0000C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6340" name="Check Box 196" hidden="1">
              <a:extLst>
                <a:ext uri="{63B3BB69-23CF-44E3-9099-C40C66FF867C}">
                  <a14:compatExt spid="_x0000_s6340"/>
                </a:ext>
                <a:ext uri="{FF2B5EF4-FFF2-40B4-BE49-F238E27FC236}">
                  <a16:creationId xmlns:a16="http://schemas.microsoft.com/office/drawing/2014/main" id="{00000000-0008-0000-0400-0000C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24</xdr:row>
          <xdr:rowOff>85725</xdr:rowOff>
        </xdr:from>
        <xdr:to>
          <xdr:col>10</xdr:col>
          <xdr:colOff>609600</xdr:colOff>
          <xdr:row>24</xdr:row>
          <xdr:rowOff>457200</xdr:rowOff>
        </xdr:to>
        <xdr:sp macro="" textlink="">
          <xdr:nvSpPr>
            <xdr:cNvPr id="6341" name="Check Box 197" hidden="1">
              <a:extLst>
                <a:ext uri="{63B3BB69-23CF-44E3-9099-C40C66FF867C}">
                  <a14:compatExt spid="_x0000_s6341"/>
                </a:ext>
                <a:ext uri="{FF2B5EF4-FFF2-40B4-BE49-F238E27FC236}">
                  <a16:creationId xmlns:a16="http://schemas.microsoft.com/office/drawing/2014/main" id="{00000000-0008-0000-0400-0000C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24</xdr:row>
          <xdr:rowOff>180975</xdr:rowOff>
        </xdr:from>
        <xdr:to>
          <xdr:col>11</xdr:col>
          <xdr:colOff>590550</xdr:colOff>
          <xdr:row>24</xdr:row>
          <xdr:rowOff>409575</xdr:rowOff>
        </xdr:to>
        <xdr:sp macro="" textlink="">
          <xdr:nvSpPr>
            <xdr:cNvPr id="6342" name="Check Box 198" hidden="1">
              <a:extLst>
                <a:ext uri="{63B3BB69-23CF-44E3-9099-C40C66FF867C}">
                  <a14:compatExt spid="_x0000_s6342"/>
                </a:ext>
                <a:ext uri="{FF2B5EF4-FFF2-40B4-BE49-F238E27FC236}">
                  <a16:creationId xmlns:a16="http://schemas.microsoft.com/office/drawing/2014/main" id="{00000000-0008-0000-0400-0000C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24</xdr:row>
          <xdr:rowOff>200025</xdr:rowOff>
        </xdr:from>
        <xdr:to>
          <xdr:col>12</xdr:col>
          <xdr:colOff>609600</xdr:colOff>
          <xdr:row>24</xdr:row>
          <xdr:rowOff>419100</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4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25</xdr:row>
          <xdr:rowOff>85725</xdr:rowOff>
        </xdr:from>
        <xdr:to>
          <xdr:col>7</xdr:col>
          <xdr:colOff>609600</xdr:colOff>
          <xdr:row>25</xdr:row>
          <xdr:rowOff>457200</xdr:rowOff>
        </xdr:to>
        <xdr:sp macro="" textlink="">
          <xdr:nvSpPr>
            <xdr:cNvPr id="6345" name="Check Box 201" hidden="1">
              <a:extLst>
                <a:ext uri="{63B3BB69-23CF-44E3-9099-C40C66FF867C}">
                  <a14:compatExt spid="_x0000_s6345"/>
                </a:ext>
                <a:ext uri="{FF2B5EF4-FFF2-40B4-BE49-F238E27FC236}">
                  <a16:creationId xmlns:a16="http://schemas.microsoft.com/office/drawing/2014/main" id="{00000000-0008-0000-0400-0000C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25</xdr:row>
          <xdr:rowOff>180975</xdr:rowOff>
        </xdr:from>
        <xdr:to>
          <xdr:col>8</xdr:col>
          <xdr:colOff>590550</xdr:colOff>
          <xdr:row>25</xdr:row>
          <xdr:rowOff>409575</xdr:rowOff>
        </xdr:to>
        <xdr:sp macro="" textlink="">
          <xdr:nvSpPr>
            <xdr:cNvPr id="6346" name="Check Box 202" hidden="1">
              <a:extLst>
                <a:ext uri="{63B3BB69-23CF-44E3-9099-C40C66FF867C}">
                  <a14:compatExt spid="_x0000_s6346"/>
                </a:ext>
                <a:ext uri="{FF2B5EF4-FFF2-40B4-BE49-F238E27FC236}">
                  <a16:creationId xmlns:a16="http://schemas.microsoft.com/office/drawing/2014/main" id="{00000000-0008-0000-0400-0000C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25</xdr:row>
          <xdr:rowOff>200025</xdr:rowOff>
        </xdr:from>
        <xdr:to>
          <xdr:col>9</xdr:col>
          <xdr:colOff>609600</xdr:colOff>
          <xdr:row>25</xdr:row>
          <xdr:rowOff>419100</xdr:rowOff>
        </xdr:to>
        <xdr:sp macro="" textlink="">
          <xdr:nvSpPr>
            <xdr:cNvPr id="6347" name="Check Box 203" hidden="1">
              <a:extLst>
                <a:ext uri="{63B3BB69-23CF-44E3-9099-C40C66FF867C}">
                  <a14:compatExt spid="_x0000_s6347"/>
                </a:ext>
                <a:ext uri="{FF2B5EF4-FFF2-40B4-BE49-F238E27FC236}">
                  <a16:creationId xmlns:a16="http://schemas.microsoft.com/office/drawing/2014/main" id="{00000000-0008-0000-0400-0000C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25</xdr:row>
          <xdr:rowOff>85725</xdr:rowOff>
        </xdr:from>
        <xdr:to>
          <xdr:col>4</xdr:col>
          <xdr:colOff>609600</xdr:colOff>
          <xdr:row>25</xdr:row>
          <xdr:rowOff>457200</xdr:rowOff>
        </xdr:to>
        <xdr:sp macro="" textlink="">
          <xdr:nvSpPr>
            <xdr:cNvPr id="6348" name="Check Box 204" hidden="1">
              <a:extLst>
                <a:ext uri="{63B3BB69-23CF-44E3-9099-C40C66FF867C}">
                  <a14:compatExt spid="_x0000_s6348"/>
                </a:ext>
                <a:ext uri="{FF2B5EF4-FFF2-40B4-BE49-F238E27FC236}">
                  <a16:creationId xmlns:a16="http://schemas.microsoft.com/office/drawing/2014/main" id="{00000000-0008-0000-0400-0000C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25</xdr:row>
          <xdr:rowOff>85725</xdr:rowOff>
        </xdr:from>
        <xdr:to>
          <xdr:col>5</xdr:col>
          <xdr:colOff>609600</xdr:colOff>
          <xdr:row>25</xdr:row>
          <xdr:rowOff>457200</xdr:rowOff>
        </xdr:to>
        <xdr:sp macro="" textlink="">
          <xdr:nvSpPr>
            <xdr:cNvPr id="6349" name="Check Box 205" hidden="1">
              <a:extLst>
                <a:ext uri="{63B3BB69-23CF-44E3-9099-C40C66FF867C}">
                  <a14:compatExt spid="_x0000_s6349"/>
                </a:ext>
                <a:ext uri="{FF2B5EF4-FFF2-40B4-BE49-F238E27FC236}">
                  <a16:creationId xmlns:a16="http://schemas.microsoft.com/office/drawing/2014/main" id="{00000000-0008-0000-0400-0000C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25</xdr:row>
          <xdr:rowOff>85725</xdr:rowOff>
        </xdr:from>
        <xdr:to>
          <xdr:col>6</xdr:col>
          <xdr:colOff>609600</xdr:colOff>
          <xdr:row>25</xdr:row>
          <xdr:rowOff>457200</xdr:rowOff>
        </xdr:to>
        <xdr:sp macro="" textlink="">
          <xdr:nvSpPr>
            <xdr:cNvPr id="6350" name="Check Box 206" hidden="1">
              <a:extLst>
                <a:ext uri="{63B3BB69-23CF-44E3-9099-C40C66FF867C}">
                  <a14:compatExt spid="_x0000_s6350"/>
                </a:ext>
                <a:ext uri="{FF2B5EF4-FFF2-40B4-BE49-F238E27FC236}">
                  <a16:creationId xmlns:a16="http://schemas.microsoft.com/office/drawing/2014/main" id="{00000000-0008-0000-0400-0000C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25</xdr:row>
          <xdr:rowOff>85725</xdr:rowOff>
        </xdr:from>
        <xdr:to>
          <xdr:col>6</xdr:col>
          <xdr:colOff>609600</xdr:colOff>
          <xdr:row>25</xdr:row>
          <xdr:rowOff>457200</xdr:rowOff>
        </xdr:to>
        <xdr:sp macro="" textlink="">
          <xdr:nvSpPr>
            <xdr:cNvPr id="6351" name="Check Box 207" hidden="1">
              <a:extLst>
                <a:ext uri="{63B3BB69-23CF-44E3-9099-C40C66FF867C}">
                  <a14:compatExt spid="_x0000_s6351"/>
                </a:ext>
                <a:ext uri="{FF2B5EF4-FFF2-40B4-BE49-F238E27FC236}">
                  <a16:creationId xmlns:a16="http://schemas.microsoft.com/office/drawing/2014/main" id="{00000000-0008-0000-0400-0000C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25</xdr:row>
          <xdr:rowOff>85725</xdr:rowOff>
        </xdr:from>
        <xdr:to>
          <xdr:col>10</xdr:col>
          <xdr:colOff>609600</xdr:colOff>
          <xdr:row>25</xdr:row>
          <xdr:rowOff>457200</xdr:rowOff>
        </xdr:to>
        <xdr:sp macro="" textlink="">
          <xdr:nvSpPr>
            <xdr:cNvPr id="6352" name="Check Box 208" hidden="1">
              <a:extLst>
                <a:ext uri="{63B3BB69-23CF-44E3-9099-C40C66FF867C}">
                  <a14:compatExt spid="_x0000_s6352"/>
                </a:ext>
                <a:ext uri="{FF2B5EF4-FFF2-40B4-BE49-F238E27FC236}">
                  <a16:creationId xmlns:a16="http://schemas.microsoft.com/office/drawing/2014/main" id="{00000000-0008-0000-0400-0000D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25</xdr:row>
          <xdr:rowOff>180975</xdr:rowOff>
        </xdr:from>
        <xdr:to>
          <xdr:col>11</xdr:col>
          <xdr:colOff>590550</xdr:colOff>
          <xdr:row>25</xdr:row>
          <xdr:rowOff>409575</xdr:rowOff>
        </xdr:to>
        <xdr:sp macro="" textlink="">
          <xdr:nvSpPr>
            <xdr:cNvPr id="6353" name="Check Box 209" hidden="1">
              <a:extLst>
                <a:ext uri="{63B3BB69-23CF-44E3-9099-C40C66FF867C}">
                  <a14:compatExt spid="_x0000_s6353"/>
                </a:ext>
                <a:ext uri="{FF2B5EF4-FFF2-40B4-BE49-F238E27FC236}">
                  <a16:creationId xmlns:a16="http://schemas.microsoft.com/office/drawing/2014/main" id="{00000000-0008-0000-0400-0000D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25</xdr:row>
          <xdr:rowOff>200025</xdr:rowOff>
        </xdr:from>
        <xdr:to>
          <xdr:col>12</xdr:col>
          <xdr:colOff>609600</xdr:colOff>
          <xdr:row>25</xdr:row>
          <xdr:rowOff>419100</xdr:rowOff>
        </xdr:to>
        <xdr:sp macro="" textlink="">
          <xdr:nvSpPr>
            <xdr:cNvPr id="6354" name="Check Box 210" hidden="1">
              <a:extLst>
                <a:ext uri="{63B3BB69-23CF-44E3-9099-C40C66FF867C}">
                  <a14:compatExt spid="_x0000_s6354"/>
                </a:ext>
                <a:ext uri="{FF2B5EF4-FFF2-40B4-BE49-F238E27FC236}">
                  <a16:creationId xmlns:a16="http://schemas.microsoft.com/office/drawing/2014/main" id="{00000000-0008-0000-0400-0000D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26</xdr:row>
          <xdr:rowOff>85725</xdr:rowOff>
        </xdr:from>
        <xdr:to>
          <xdr:col>7</xdr:col>
          <xdr:colOff>609600</xdr:colOff>
          <xdr:row>26</xdr:row>
          <xdr:rowOff>457200</xdr:rowOff>
        </xdr:to>
        <xdr:sp macro="" textlink="">
          <xdr:nvSpPr>
            <xdr:cNvPr id="6355" name="Check Box 211" hidden="1">
              <a:extLst>
                <a:ext uri="{63B3BB69-23CF-44E3-9099-C40C66FF867C}">
                  <a14:compatExt spid="_x0000_s6355"/>
                </a:ext>
                <a:ext uri="{FF2B5EF4-FFF2-40B4-BE49-F238E27FC236}">
                  <a16:creationId xmlns:a16="http://schemas.microsoft.com/office/drawing/2014/main" id="{00000000-0008-0000-0400-0000D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26</xdr:row>
          <xdr:rowOff>180975</xdr:rowOff>
        </xdr:from>
        <xdr:to>
          <xdr:col>8</xdr:col>
          <xdr:colOff>590550</xdr:colOff>
          <xdr:row>26</xdr:row>
          <xdr:rowOff>409575</xdr:rowOff>
        </xdr:to>
        <xdr:sp macro="" textlink="">
          <xdr:nvSpPr>
            <xdr:cNvPr id="6356" name="Check Box 212" hidden="1">
              <a:extLst>
                <a:ext uri="{63B3BB69-23CF-44E3-9099-C40C66FF867C}">
                  <a14:compatExt spid="_x0000_s6356"/>
                </a:ext>
                <a:ext uri="{FF2B5EF4-FFF2-40B4-BE49-F238E27FC236}">
                  <a16:creationId xmlns:a16="http://schemas.microsoft.com/office/drawing/2014/main" id="{00000000-0008-0000-0400-0000D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26</xdr:row>
          <xdr:rowOff>200025</xdr:rowOff>
        </xdr:from>
        <xdr:to>
          <xdr:col>9</xdr:col>
          <xdr:colOff>609600</xdr:colOff>
          <xdr:row>26</xdr:row>
          <xdr:rowOff>419100</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4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26</xdr:row>
          <xdr:rowOff>85725</xdr:rowOff>
        </xdr:from>
        <xdr:to>
          <xdr:col>4</xdr:col>
          <xdr:colOff>609600</xdr:colOff>
          <xdr:row>26</xdr:row>
          <xdr:rowOff>457200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4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26</xdr:row>
          <xdr:rowOff>85725</xdr:rowOff>
        </xdr:from>
        <xdr:to>
          <xdr:col>5</xdr:col>
          <xdr:colOff>609600</xdr:colOff>
          <xdr:row>26</xdr:row>
          <xdr:rowOff>457200</xdr:rowOff>
        </xdr:to>
        <xdr:sp macro="" textlink="">
          <xdr:nvSpPr>
            <xdr:cNvPr id="6359" name="Check Box 215" hidden="1">
              <a:extLst>
                <a:ext uri="{63B3BB69-23CF-44E3-9099-C40C66FF867C}">
                  <a14:compatExt spid="_x0000_s6359"/>
                </a:ext>
                <a:ext uri="{FF2B5EF4-FFF2-40B4-BE49-F238E27FC236}">
                  <a16:creationId xmlns:a16="http://schemas.microsoft.com/office/drawing/2014/main" id="{00000000-0008-0000-0400-0000D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26</xdr:row>
          <xdr:rowOff>85725</xdr:rowOff>
        </xdr:from>
        <xdr:to>
          <xdr:col>6</xdr:col>
          <xdr:colOff>609600</xdr:colOff>
          <xdr:row>26</xdr:row>
          <xdr:rowOff>457200</xdr:rowOff>
        </xdr:to>
        <xdr:sp macro="" textlink="">
          <xdr:nvSpPr>
            <xdr:cNvPr id="6360" name="Check Box 216" hidden="1">
              <a:extLst>
                <a:ext uri="{63B3BB69-23CF-44E3-9099-C40C66FF867C}">
                  <a14:compatExt spid="_x0000_s6360"/>
                </a:ext>
                <a:ext uri="{FF2B5EF4-FFF2-40B4-BE49-F238E27FC236}">
                  <a16:creationId xmlns:a16="http://schemas.microsoft.com/office/drawing/2014/main" id="{00000000-0008-0000-0400-0000D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26</xdr:row>
          <xdr:rowOff>85725</xdr:rowOff>
        </xdr:from>
        <xdr:to>
          <xdr:col>6</xdr:col>
          <xdr:colOff>609600</xdr:colOff>
          <xdr:row>26</xdr:row>
          <xdr:rowOff>457200</xdr:rowOff>
        </xdr:to>
        <xdr:sp macro="" textlink="">
          <xdr:nvSpPr>
            <xdr:cNvPr id="6361" name="Check Box 217" hidden="1">
              <a:extLst>
                <a:ext uri="{63B3BB69-23CF-44E3-9099-C40C66FF867C}">
                  <a14:compatExt spid="_x0000_s6361"/>
                </a:ext>
                <a:ext uri="{FF2B5EF4-FFF2-40B4-BE49-F238E27FC236}">
                  <a16:creationId xmlns:a16="http://schemas.microsoft.com/office/drawing/2014/main" id="{00000000-0008-0000-0400-0000D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26</xdr:row>
          <xdr:rowOff>85725</xdr:rowOff>
        </xdr:from>
        <xdr:to>
          <xdr:col>10</xdr:col>
          <xdr:colOff>609600</xdr:colOff>
          <xdr:row>26</xdr:row>
          <xdr:rowOff>457200</xdr:rowOff>
        </xdr:to>
        <xdr:sp macro="" textlink="">
          <xdr:nvSpPr>
            <xdr:cNvPr id="6362" name="Check Box 218" hidden="1">
              <a:extLst>
                <a:ext uri="{63B3BB69-23CF-44E3-9099-C40C66FF867C}">
                  <a14:compatExt spid="_x0000_s6362"/>
                </a:ext>
                <a:ext uri="{FF2B5EF4-FFF2-40B4-BE49-F238E27FC236}">
                  <a16:creationId xmlns:a16="http://schemas.microsoft.com/office/drawing/2014/main" id="{00000000-0008-0000-0400-0000D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26</xdr:row>
          <xdr:rowOff>180975</xdr:rowOff>
        </xdr:from>
        <xdr:to>
          <xdr:col>11</xdr:col>
          <xdr:colOff>590550</xdr:colOff>
          <xdr:row>26</xdr:row>
          <xdr:rowOff>409575</xdr:rowOff>
        </xdr:to>
        <xdr:sp macro="" textlink="">
          <xdr:nvSpPr>
            <xdr:cNvPr id="6363" name="Check Box 219" hidden="1">
              <a:extLst>
                <a:ext uri="{63B3BB69-23CF-44E3-9099-C40C66FF867C}">
                  <a14:compatExt spid="_x0000_s6363"/>
                </a:ext>
                <a:ext uri="{FF2B5EF4-FFF2-40B4-BE49-F238E27FC236}">
                  <a16:creationId xmlns:a16="http://schemas.microsoft.com/office/drawing/2014/main" id="{00000000-0008-0000-0400-0000D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26</xdr:row>
          <xdr:rowOff>200025</xdr:rowOff>
        </xdr:from>
        <xdr:to>
          <xdr:col>12</xdr:col>
          <xdr:colOff>609600</xdr:colOff>
          <xdr:row>26</xdr:row>
          <xdr:rowOff>419100</xdr:rowOff>
        </xdr:to>
        <xdr:sp macro="" textlink="">
          <xdr:nvSpPr>
            <xdr:cNvPr id="6364" name="Check Box 220" hidden="1">
              <a:extLst>
                <a:ext uri="{63B3BB69-23CF-44E3-9099-C40C66FF867C}">
                  <a14:compatExt spid="_x0000_s6364"/>
                </a:ext>
                <a:ext uri="{FF2B5EF4-FFF2-40B4-BE49-F238E27FC236}">
                  <a16:creationId xmlns:a16="http://schemas.microsoft.com/office/drawing/2014/main" id="{00000000-0008-0000-0400-0000D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27</xdr:row>
          <xdr:rowOff>85725</xdr:rowOff>
        </xdr:from>
        <xdr:to>
          <xdr:col>7</xdr:col>
          <xdr:colOff>609600</xdr:colOff>
          <xdr:row>27</xdr:row>
          <xdr:rowOff>457200</xdr:rowOff>
        </xdr:to>
        <xdr:sp macro="" textlink="">
          <xdr:nvSpPr>
            <xdr:cNvPr id="6365" name="Check Box 221" hidden="1">
              <a:extLst>
                <a:ext uri="{63B3BB69-23CF-44E3-9099-C40C66FF867C}">
                  <a14:compatExt spid="_x0000_s6365"/>
                </a:ext>
                <a:ext uri="{FF2B5EF4-FFF2-40B4-BE49-F238E27FC236}">
                  <a16:creationId xmlns:a16="http://schemas.microsoft.com/office/drawing/2014/main" id="{00000000-0008-0000-0400-0000D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27</xdr:row>
          <xdr:rowOff>180975</xdr:rowOff>
        </xdr:from>
        <xdr:to>
          <xdr:col>8</xdr:col>
          <xdr:colOff>590550</xdr:colOff>
          <xdr:row>27</xdr:row>
          <xdr:rowOff>409575</xdr:rowOff>
        </xdr:to>
        <xdr:sp macro="" textlink="">
          <xdr:nvSpPr>
            <xdr:cNvPr id="6366" name="Check Box 222" hidden="1">
              <a:extLst>
                <a:ext uri="{63B3BB69-23CF-44E3-9099-C40C66FF867C}">
                  <a14:compatExt spid="_x0000_s6366"/>
                </a:ext>
                <a:ext uri="{FF2B5EF4-FFF2-40B4-BE49-F238E27FC236}">
                  <a16:creationId xmlns:a16="http://schemas.microsoft.com/office/drawing/2014/main" id="{00000000-0008-0000-0400-0000D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27</xdr:row>
          <xdr:rowOff>200025</xdr:rowOff>
        </xdr:from>
        <xdr:to>
          <xdr:col>9</xdr:col>
          <xdr:colOff>609600</xdr:colOff>
          <xdr:row>27</xdr:row>
          <xdr:rowOff>419100</xdr:rowOff>
        </xdr:to>
        <xdr:sp macro="" textlink="">
          <xdr:nvSpPr>
            <xdr:cNvPr id="6367" name="Check Box 223" hidden="1">
              <a:extLst>
                <a:ext uri="{63B3BB69-23CF-44E3-9099-C40C66FF867C}">
                  <a14:compatExt spid="_x0000_s6367"/>
                </a:ext>
                <a:ext uri="{FF2B5EF4-FFF2-40B4-BE49-F238E27FC236}">
                  <a16:creationId xmlns:a16="http://schemas.microsoft.com/office/drawing/2014/main" id="{00000000-0008-0000-0400-0000D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27</xdr:row>
          <xdr:rowOff>85725</xdr:rowOff>
        </xdr:from>
        <xdr:to>
          <xdr:col>4</xdr:col>
          <xdr:colOff>609600</xdr:colOff>
          <xdr:row>27</xdr:row>
          <xdr:rowOff>457200</xdr:rowOff>
        </xdr:to>
        <xdr:sp macro="" textlink="">
          <xdr:nvSpPr>
            <xdr:cNvPr id="6368" name="Check Box 224" hidden="1">
              <a:extLst>
                <a:ext uri="{63B3BB69-23CF-44E3-9099-C40C66FF867C}">
                  <a14:compatExt spid="_x0000_s6368"/>
                </a:ext>
                <a:ext uri="{FF2B5EF4-FFF2-40B4-BE49-F238E27FC236}">
                  <a16:creationId xmlns:a16="http://schemas.microsoft.com/office/drawing/2014/main" id="{00000000-0008-0000-0400-0000E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27</xdr:row>
          <xdr:rowOff>85725</xdr:rowOff>
        </xdr:from>
        <xdr:to>
          <xdr:col>5</xdr:col>
          <xdr:colOff>609600</xdr:colOff>
          <xdr:row>27</xdr:row>
          <xdr:rowOff>457200</xdr:rowOff>
        </xdr:to>
        <xdr:sp macro="" textlink="">
          <xdr:nvSpPr>
            <xdr:cNvPr id="6369" name="Check Box 225" hidden="1">
              <a:extLst>
                <a:ext uri="{63B3BB69-23CF-44E3-9099-C40C66FF867C}">
                  <a14:compatExt spid="_x0000_s6369"/>
                </a:ext>
                <a:ext uri="{FF2B5EF4-FFF2-40B4-BE49-F238E27FC236}">
                  <a16:creationId xmlns:a16="http://schemas.microsoft.com/office/drawing/2014/main" id="{00000000-0008-0000-0400-0000E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27</xdr:row>
          <xdr:rowOff>85725</xdr:rowOff>
        </xdr:from>
        <xdr:to>
          <xdr:col>6</xdr:col>
          <xdr:colOff>609600</xdr:colOff>
          <xdr:row>27</xdr:row>
          <xdr:rowOff>457200</xdr:rowOff>
        </xdr:to>
        <xdr:sp macro="" textlink="">
          <xdr:nvSpPr>
            <xdr:cNvPr id="6370" name="Check Box 226" hidden="1">
              <a:extLst>
                <a:ext uri="{63B3BB69-23CF-44E3-9099-C40C66FF867C}">
                  <a14:compatExt spid="_x0000_s6370"/>
                </a:ext>
                <a:ext uri="{FF2B5EF4-FFF2-40B4-BE49-F238E27FC236}">
                  <a16:creationId xmlns:a16="http://schemas.microsoft.com/office/drawing/2014/main" id="{00000000-0008-0000-0400-0000E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27</xdr:row>
          <xdr:rowOff>85725</xdr:rowOff>
        </xdr:from>
        <xdr:to>
          <xdr:col>6</xdr:col>
          <xdr:colOff>609600</xdr:colOff>
          <xdr:row>27</xdr:row>
          <xdr:rowOff>457200</xdr:rowOff>
        </xdr:to>
        <xdr:sp macro="" textlink="">
          <xdr:nvSpPr>
            <xdr:cNvPr id="6371" name="Check Box 227" hidden="1">
              <a:extLst>
                <a:ext uri="{63B3BB69-23CF-44E3-9099-C40C66FF867C}">
                  <a14:compatExt spid="_x0000_s6371"/>
                </a:ext>
                <a:ext uri="{FF2B5EF4-FFF2-40B4-BE49-F238E27FC236}">
                  <a16:creationId xmlns:a16="http://schemas.microsoft.com/office/drawing/2014/main" id="{00000000-0008-0000-0400-0000E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27</xdr:row>
          <xdr:rowOff>85725</xdr:rowOff>
        </xdr:from>
        <xdr:to>
          <xdr:col>10</xdr:col>
          <xdr:colOff>609600</xdr:colOff>
          <xdr:row>27</xdr:row>
          <xdr:rowOff>457200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4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27</xdr:row>
          <xdr:rowOff>180975</xdr:rowOff>
        </xdr:from>
        <xdr:to>
          <xdr:col>11</xdr:col>
          <xdr:colOff>590550</xdr:colOff>
          <xdr:row>27</xdr:row>
          <xdr:rowOff>409575</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4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27</xdr:row>
          <xdr:rowOff>200025</xdr:rowOff>
        </xdr:from>
        <xdr:to>
          <xdr:col>12</xdr:col>
          <xdr:colOff>609600</xdr:colOff>
          <xdr:row>27</xdr:row>
          <xdr:rowOff>419100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4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29</xdr:row>
          <xdr:rowOff>85725</xdr:rowOff>
        </xdr:from>
        <xdr:to>
          <xdr:col>7</xdr:col>
          <xdr:colOff>609600</xdr:colOff>
          <xdr:row>29</xdr:row>
          <xdr:rowOff>457200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4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29</xdr:row>
          <xdr:rowOff>180975</xdr:rowOff>
        </xdr:from>
        <xdr:to>
          <xdr:col>8</xdr:col>
          <xdr:colOff>590550</xdr:colOff>
          <xdr:row>29</xdr:row>
          <xdr:rowOff>409575</xdr:rowOff>
        </xdr:to>
        <xdr:sp macro="" textlink="">
          <xdr:nvSpPr>
            <xdr:cNvPr id="6376" name="Check Box 232" hidden="1">
              <a:extLst>
                <a:ext uri="{63B3BB69-23CF-44E3-9099-C40C66FF867C}">
                  <a14:compatExt spid="_x0000_s6376"/>
                </a:ext>
                <a:ext uri="{FF2B5EF4-FFF2-40B4-BE49-F238E27FC236}">
                  <a16:creationId xmlns:a16="http://schemas.microsoft.com/office/drawing/2014/main" id="{00000000-0008-0000-0400-0000E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29</xdr:row>
          <xdr:rowOff>200025</xdr:rowOff>
        </xdr:from>
        <xdr:to>
          <xdr:col>9</xdr:col>
          <xdr:colOff>609600</xdr:colOff>
          <xdr:row>29</xdr:row>
          <xdr:rowOff>419100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4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29</xdr:row>
          <xdr:rowOff>85725</xdr:rowOff>
        </xdr:from>
        <xdr:to>
          <xdr:col>4</xdr:col>
          <xdr:colOff>609600</xdr:colOff>
          <xdr:row>29</xdr:row>
          <xdr:rowOff>457200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4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29</xdr:row>
          <xdr:rowOff>85725</xdr:rowOff>
        </xdr:from>
        <xdr:to>
          <xdr:col>5</xdr:col>
          <xdr:colOff>609600</xdr:colOff>
          <xdr:row>29</xdr:row>
          <xdr:rowOff>457200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4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457200</xdr:rowOff>
        </xdr:to>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4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457200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4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29</xdr:row>
          <xdr:rowOff>85725</xdr:rowOff>
        </xdr:from>
        <xdr:to>
          <xdr:col>10</xdr:col>
          <xdr:colOff>609600</xdr:colOff>
          <xdr:row>29</xdr:row>
          <xdr:rowOff>457200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4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29</xdr:row>
          <xdr:rowOff>180975</xdr:rowOff>
        </xdr:from>
        <xdr:to>
          <xdr:col>11</xdr:col>
          <xdr:colOff>590550</xdr:colOff>
          <xdr:row>29</xdr:row>
          <xdr:rowOff>409575</xdr:rowOff>
        </xdr:to>
        <xdr:sp macro="" textlink="">
          <xdr:nvSpPr>
            <xdr:cNvPr id="6383" name="Check Box 239" hidden="1">
              <a:extLst>
                <a:ext uri="{63B3BB69-23CF-44E3-9099-C40C66FF867C}">
                  <a14:compatExt spid="_x0000_s6383"/>
                </a:ext>
                <a:ext uri="{FF2B5EF4-FFF2-40B4-BE49-F238E27FC236}">
                  <a16:creationId xmlns:a16="http://schemas.microsoft.com/office/drawing/2014/main" id="{00000000-0008-0000-0400-0000E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29</xdr:row>
          <xdr:rowOff>200025</xdr:rowOff>
        </xdr:from>
        <xdr:to>
          <xdr:col>12</xdr:col>
          <xdr:colOff>609600</xdr:colOff>
          <xdr:row>29</xdr:row>
          <xdr:rowOff>419100</xdr:rowOff>
        </xdr:to>
        <xdr:sp macro="" textlink="">
          <xdr:nvSpPr>
            <xdr:cNvPr id="6384" name="Check Box 240" hidden="1">
              <a:extLst>
                <a:ext uri="{63B3BB69-23CF-44E3-9099-C40C66FF867C}">
                  <a14:compatExt spid="_x0000_s6384"/>
                </a:ext>
                <a:ext uri="{FF2B5EF4-FFF2-40B4-BE49-F238E27FC236}">
                  <a16:creationId xmlns:a16="http://schemas.microsoft.com/office/drawing/2014/main" id="{00000000-0008-0000-0400-0000F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30</xdr:row>
          <xdr:rowOff>85725</xdr:rowOff>
        </xdr:from>
        <xdr:to>
          <xdr:col>4</xdr:col>
          <xdr:colOff>609600</xdr:colOff>
          <xdr:row>30</xdr:row>
          <xdr:rowOff>457200</xdr:rowOff>
        </xdr:to>
        <xdr:sp macro="" textlink="">
          <xdr:nvSpPr>
            <xdr:cNvPr id="6385" name="Check Box 241" hidden="1">
              <a:extLst>
                <a:ext uri="{63B3BB69-23CF-44E3-9099-C40C66FF867C}">
                  <a14:compatExt spid="_x0000_s6385"/>
                </a:ext>
                <a:ext uri="{FF2B5EF4-FFF2-40B4-BE49-F238E27FC236}">
                  <a16:creationId xmlns:a16="http://schemas.microsoft.com/office/drawing/2014/main" id="{00000000-0008-0000-0400-0000F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30</xdr:row>
          <xdr:rowOff>85725</xdr:rowOff>
        </xdr:from>
        <xdr:to>
          <xdr:col>5</xdr:col>
          <xdr:colOff>609600</xdr:colOff>
          <xdr:row>30</xdr:row>
          <xdr:rowOff>457200</xdr:rowOff>
        </xdr:to>
        <xdr:sp macro="" textlink="">
          <xdr:nvSpPr>
            <xdr:cNvPr id="6386" name="Check Box 242" hidden="1">
              <a:extLst>
                <a:ext uri="{63B3BB69-23CF-44E3-9099-C40C66FF867C}">
                  <a14:compatExt spid="_x0000_s6386"/>
                </a:ext>
                <a:ext uri="{FF2B5EF4-FFF2-40B4-BE49-F238E27FC236}">
                  <a16:creationId xmlns:a16="http://schemas.microsoft.com/office/drawing/2014/main" id="{00000000-0008-0000-0400-0000F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30</xdr:row>
          <xdr:rowOff>85725</xdr:rowOff>
        </xdr:from>
        <xdr:to>
          <xdr:col>6</xdr:col>
          <xdr:colOff>609600</xdr:colOff>
          <xdr:row>30</xdr:row>
          <xdr:rowOff>457200</xdr:rowOff>
        </xdr:to>
        <xdr:sp macro="" textlink="">
          <xdr:nvSpPr>
            <xdr:cNvPr id="6387" name="Check Box 243" hidden="1">
              <a:extLst>
                <a:ext uri="{63B3BB69-23CF-44E3-9099-C40C66FF867C}">
                  <a14:compatExt spid="_x0000_s6387"/>
                </a:ext>
                <a:ext uri="{FF2B5EF4-FFF2-40B4-BE49-F238E27FC236}">
                  <a16:creationId xmlns:a16="http://schemas.microsoft.com/office/drawing/2014/main" id="{00000000-0008-0000-0400-0000F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30</xdr:row>
          <xdr:rowOff>85725</xdr:rowOff>
        </xdr:from>
        <xdr:to>
          <xdr:col>6</xdr:col>
          <xdr:colOff>609600</xdr:colOff>
          <xdr:row>30</xdr:row>
          <xdr:rowOff>457200</xdr:rowOff>
        </xdr:to>
        <xdr:sp macro="" textlink="">
          <xdr:nvSpPr>
            <xdr:cNvPr id="6388" name="Check Box 244" hidden="1">
              <a:extLst>
                <a:ext uri="{63B3BB69-23CF-44E3-9099-C40C66FF867C}">
                  <a14:compatExt spid="_x0000_s6388"/>
                </a:ext>
                <a:ext uri="{FF2B5EF4-FFF2-40B4-BE49-F238E27FC236}">
                  <a16:creationId xmlns:a16="http://schemas.microsoft.com/office/drawing/2014/main" id="{00000000-0008-0000-0400-0000F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32</xdr:row>
          <xdr:rowOff>371475</xdr:rowOff>
        </xdr:from>
        <xdr:to>
          <xdr:col>4</xdr:col>
          <xdr:colOff>609600</xdr:colOff>
          <xdr:row>32</xdr:row>
          <xdr:rowOff>742950</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4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32</xdr:row>
          <xdr:rowOff>371475</xdr:rowOff>
        </xdr:from>
        <xdr:to>
          <xdr:col>5</xdr:col>
          <xdr:colOff>609600</xdr:colOff>
          <xdr:row>32</xdr:row>
          <xdr:rowOff>742950</xdr:rowOff>
        </xdr:to>
        <xdr:sp macro="" textlink="">
          <xdr:nvSpPr>
            <xdr:cNvPr id="6390" name="Check Box 246" hidden="1">
              <a:extLst>
                <a:ext uri="{63B3BB69-23CF-44E3-9099-C40C66FF867C}">
                  <a14:compatExt spid="_x0000_s6390"/>
                </a:ext>
                <a:ext uri="{FF2B5EF4-FFF2-40B4-BE49-F238E27FC236}">
                  <a16:creationId xmlns:a16="http://schemas.microsoft.com/office/drawing/2014/main" id="{00000000-0008-0000-0400-0000F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32</xdr:row>
          <xdr:rowOff>371475</xdr:rowOff>
        </xdr:from>
        <xdr:to>
          <xdr:col>6</xdr:col>
          <xdr:colOff>628650</xdr:colOff>
          <xdr:row>32</xdr:row>
          <xdr:rowOff>742950</xdr:rowOff>
        </xdr:to>
        <xdr:sp macro="" textlink="">
          <xdr:nvSpPr>
            <xdr:cNvPr id="6392" name="Check Box 248" hidden="1">
              <a:extLst>
                <a:ext uri="{63B3BB69-23CF-44E3-9099-C40C66FF867C}">
                  <a14:compatExt spid="_x0000_s6392"/>
                </a:ext>
                <a:ext uri="{FF2B5EF4-FFF2-40B4-BE49-F238E27FC236}">
                  <a16:creationId xmlns:a16="http://schemas.microsoft.com/office/drawing/2014/main" id="{00000000-0008-0000-0400-0000F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30</xdr:row>
          <xdr:rowOff>85725</xdr:rowOff>
        </xdr:from>
        <xdr:to>
          <xdr:col>10</xdr:col>
          <xdr:colOff>609600</xdr:colOff>
          <xdr:row>30</xdr:row>
          <xdr:rowOff>457200</xdr:rowOff>
        </xdr:to>
        <xdr:sp macro="" textlink="">
          <xdr:nvSpPr>
            <xdr:cNvPr id="6393" name="Check Box 249" hidden="1">
              <a:extLst>
                <a:ext uri="{63B3BB69-23CF-44E3-9099-C40C66FF867C}">
                  <a14:compatExt spid="_x0000_s6393"/>
                </a:ext>
                <a:ext uri="{FF2B5EF4-FFF2-40B4-BE49-F238E27FC236}">
                  <a16:creationId xmlns:a16="http://schemas.microsoft.com/office/drawing/2014/main" id="{00000000-0008-0000-0400-0000F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30</xdr:row>
          <xdr:rowOff>180975</xdr:rowOff>
        </xdr:from>
        <xdr:to>
          <xdr:col>11</xdr:col>
          <xdr:colOff>590550</xdr:colOff>
          <xdr:row>30</xdr:row>
          <xdr:rowOff>409575</xdr:rowOff>
        </xdr:to>
        <xdr:sp macro="" textlink="">
          <xdr:nvSpPr>
            <xdr:cNvPr id="6394" name="Check Box 250" hidden="1">
              <a:extLst>
                <a:ext uri="{63B3BB69-23CF-44E3-9099-C40C66FF867C}">
                  <a14:compatExt spid="_x0000_s6394"/>
                </a:ext>
                <a:ext uri="{FF2B5EF4-FFF2-40B4-BE49-F238E27FC236}">
                  <a16:creationId xmlns:a16="http://schemas.microsoft.com/office/drawing/2014/main" id="{00000000-0008-0000-0400-0000F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30</xdr:row>
          <xdr:rowOff>200025</xdr:rowOff>
        </xdr:from>
        <xdr:to>
          <xdr:col>12</xdr:col>
          <xdr:colOff>609600</xdr:colOff>
          <xdr:row>30</xdr:row>
          <xdr:rowOff>419100</xdr:rowOff>
        </xdr:to>
        <xdr:sp macro="" textlink="">
          <xdr:nvSpPr>
            <xdr:cNvPr id="6395" name="Check Box 251" hidden="1">
              <a:extLst>
                <a:ext uri="{63B3BB69-23CF-44E3-9099-C40C66FF867C}">
                  <a14:compatExt spid="_x0000_s6395"/>
                </a:ext>
                <a:ext uri="{FF2B5EF4-FFF2-40B4-BE49-F238E27FC236}">
                  <a16:creationId xmlns:a16="http://schemas.microsoft.com/office/drawing/2014/main" id="{00000000-0008-0000-0400-0000F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32</xdr:row>
          <xdr:rowOff>371475</xdr:rowOff>
        </xdr:from>
        <xdr:to>
          <xdr:col>10</xdr:col>
          <xdr:colOff>609600</xdr:colOff>
          <xdr:row>32</xdr:row>
          <xdr:rowOff>742950</xdr:rowOff>
        </xdr:to>
        <xdr:sp macro="" textlink="">
          <xdr:nvSpPr>
            <xdr:cNvPr id="6396" name="Check Box 252" hidden="1">
              <a:extLst>
                <a:ext uri="{63B3BB69-23CF-44E3-9099-C40C66FF867C}">
                  <a14:compatExt spid="_x0000_s6396"/>
                </a:ext>
                <a:ext uri="{FF2B5EF4-FFF2-40B4-BE49-F238E27FC236}">
                  <a16:creationId xmlns:a16="http://schemas.microsoft.com/office/drawing/2014/main" id="{00000000-0008-0000-0400-0000F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32</xdr:row>
          <xdr:rowOff>466725</xdr:rowOff>
        </xdr:from>
        <xdr:to>
          <xdr:col>11</xdr:col>
          <xdr:colOff>590550</xdr:colOff>
          <xdr:row>32</xdr:row>
          <xdr:rowOff>695325</xdr:rowOff>
        </xdr:to>
        <xdr:sp macro="" textlink="">
          <xdr:nvSpPr>
            <xdr:cNvPr id="6397" name="Check Box 253" hidden="1">
              <a:extLst>
                <a:ext uri="{63B3BB69-23CF-44E3-9099-C40C66FF867C}">
                  <a14:compatExt spid="_x0000_s6397"/>
                </a:ext>
                <a:ext uri="{FF2B5EF4-FFF2-40B4-BE49-F238E27FC236}">
                  <a16:creationId xmlns:a16="http://schemas.microsoft.com/office/drawing/2014/main" id="{00000000-0008-0000-0400-0000F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32</xdr:row>
          <xdr:rowOff>485775</xdr:rowOff>
        </xdr:from>
        <xdr:to>
          <xdr:col>12</xdr:col>
          <xdr:colOff>609600</xdr:colOff>
          <xdr:row>32</xdr:row>
          <xdr:rowOff>704850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4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31</xdr:row>
          <xdr:rowOff>152400</xdr:rowOff>
        </xdr:from>
        <xdr:to>
          <xdr:col>4</xdr:col>
          <xdr:colOff>609600</xdr:colOff>
          <xdr:row>31</xdr:row>
          <xdr:rowOff>523875</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4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31</xdr:row>
          <xdr:rowOff>152400</xdr:rowOff>
        </xdr:from>
        <xdr:to>
          <xdr:col>5</xdr:col>
          <xdr:colOff>609600</xdr:colOff>
          <xdr:row>31</xdr:row>
          <xdr:rowOff>523875</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4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31</xdr:row>
          <xdr:rowOff>152400</xdr:rowOff>
        </xdr:from>
        <xdr:to>
          <xdr:col>6</xdr:col>
          <xdr:colOff>609600</xdr:colOff>
          <xdr:row>31</xdr:row>
          <xdr:rowOff>523875</xdr:rowOff>
        </xdr:to>
        <xdr:sp macro="" textlink="">
          <xdr:nvSpPr>
            <xdr:cNvPr id="6406" name="Check Box 262" hidden="1">
              <a:extLst>
                <a:ext uri="{63B3BB69-23CF-44E3-9099-C40C66FF867C}">
                  <a14:compatExt spid="_x0000_s6406"/>
                </a:ext>
                <a:ext uri="{FF2B5EF4-FFF2-40B4-BE49-F238E27FC236}">
                  <a16:creationId xmlns:a16="http://schemas.microsoft.com/office/drawing/2014/main" id="{00000000-0008-0000-0400-00000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85725</xdr:rowOff>
        </xdr:from>
        <xdr:to>
          <xdr:col>4</xdr:col>
          <xdr:colOff>609600</xdr:colOff>
          <xdr:row>2</xdr:row>
          <xdr:rowOff>457200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xdr:row>
          <xdr:rowOff>247650</xdr:rowOff>
        </xdr:from>
        <xdr:to>
          <xdr:col>4</xdr:col>
          <xdr:colOff>609600</xdr:colOff>
          <xdr:row>3</xdr:row>
          <xdr:rowOff>619125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xdr:row>
          <xdr:rowOff>219075</xdr:rowOff>
        </xdr:from>
        <xdr:to>
          <xdr:col>5</xdr:col>
          <xdr:colOff>609600</xdr:colOff>
          <xdr:row>3</xdr:row>
          <xdr:rowOff>590550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xdr:row>
          <xdr:rowOff>219075</xdr:rowOff>
        </xdr:from>
        <xdr:to>
          <xdr:col>6</xdr:col>
          <xdr:colOff>609600</xdr:colOff>
          <xdr:row>3</xdr:row>
          <xdr:rowOff>590550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xdr:row>
          <xdr:rowOff>85725</xdr:rowOff>
        </xdr:from>
        <xdr:to>
          <xdr:col>4</xdr:col>
          <xdr:colOff>609600</xdr:colOff>
          <xdr:row>4</xdr:row>
          <xdr:rowOff>457200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xdr:row>
          <xdr:rowOff>85725</xdr:rowOff>
        </xdr:from>
        <xdr:to>
          <xdr:col>5</xdr:col>
          <xdr:colOff>609600</xdr:colOff>
          <xdr:row>4</xdr:row>
          <xdr:rowOff>457200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xdr:row>
          <xdr:rowOff>85725</xdr:rowOff>
        </xdr:from>
        <xdr:to>
          <xdr:col>6</xdr:col>
          <xdr:colOff>609600</xdr:colOff>
          <xdr:row>4</xdr:row>
          <xdr:rowOff>457200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247650</xdr:rowOff>
        </xdr:from>
        <xdr:to>
          <xdr:col>7</xdr:col>
          <xdr:colOff>609600</xdr:colOff>
          <xdr:row>3</xdr:row>
          <xdr:rowOff>619125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xdr:row>
          <xdr:rowOff>314325</xdr:rowOff>
        </xdr:from>
        <xdr:to>
          <xdr:col>8</xdr:col>
          <xdr:colOff>590550</xdr:colOff>
          <xdr:row>3</xdr:row>
          <xdr:rowOff>542925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xdr:row>
          <xdr:rowOff>333375</xdr:rowOff>
        </xdr:from>
        <xdr:to>
          <xdr:col>9</xdr:col>
          <xdr:colOff>609600</xdr:colOff>
          <xdr:row>3</xdr:row>
          <xdr:rowOff>552450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85725</xdr:rowOff>
        </xdr:from>
        <xdr:to>
          <xdr:col>7</xdr:col>
          <xdr:colOff>609600</xdr:colOff>
          <xdr:row>4</xdr:row>
          <xdr:rowOff>457200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180975</xdr:rowOff>
        </xdr:from>
        <xdr:to>
          <xdr:col>8</xdr:col>
          <xdr:colOff>590550</xdr:colOff>
          <xdr:row>4</xdr:row>
          <xdr:rowOff>409575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xdr:row>
          <xdr:rowOff>200025</xdr:rowOff>
        </xdr:from>
        <xdr:to>
          <xdr:col>9</xdr:col>
          <xdr:colOff>609600</xdr:colOff>
          <xdr:row>4</xdr:row>
          <xdr:rowOff>419100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xdr:row>
          <xdr:rowOff>247650</xdr:rowOff>
        </xdr:from>
        <xdr:to>
          <xdr:col>10</xdr:col>
          <xdr:colOff>609600</xdr:colOff>
          <xdr:row>3</xdr:row>
          <xdr:rowOff>619125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xdr:row>
          <xdr:rowOff>314325</xdr:rowOff>
        </xdr:from>
        <xdr:to>
          <xdr:col>11</xdr:col>
          <xdr:colOff>590550</xdr:colOff>
          <xdr:row>3</xdr:row>
          <xdr:rowOff>542925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xdr:row>
          <xdr:rowOff>333375</xdr:rowOff>
        </xdr:from>
        <xdr:to>
          <xdr:col>12</xdr:col>
          <xdr:colOff>609600</xdr:colOff>
          <xdr:row>3</xdr:row>
          <xdr:rowOff>552450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xdr:row>
          <xdr:rowOff>85725</xdr:rowOff>
        </xdr:from>
        <xdr:to>
          <xdr:col>10</xdr:col>
          <xdr:colOff>609600</xdr:colOff>
          <xdr:row>4</xdr:row>
          <xdr:rowOff>457200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xdr:row>
          <xdr:rowOff>180975</xdr:rowOff>
        </xdr:from>
        <xdr:to>
          <xdr:col>11</xdr:col>
          <xdr:colOff>590550</xdr:colOff>
          <xdr:row>4</xdr:row>
          <xdr:rowOff>409575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xdr:row>
          <xdr:rowOff>200025</xdr:rowOff>
        </xdr:from>
        <xdr:to>
          <xdr:col>12</xdr:col>
          <xdr:colOff>609600</xdr:colOff>
          <xdr:row>4</xdr:row>
          <xdr:rowOff>419100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2</xdr:row>
          <xdr:rowOff>142875</xdr:rowOff>
        </xdr:from>
        <xdr:to>
          <xdr:col>4</xdr:col>
          <xdr:colOff>581025</xdr:colOff>
          <xdr:row>2</xdr:row>
          <xdr:rowOff>514350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xdr:row>
          <xdr:rowOff>238125</xdr:rowOff>
        </xdr:from>
        <xdr:to>
          <xdr:col>5</xdr:col>
          <xdr:colOff>561975</xdr:colOff>
          <xdr:row>2</xdr:row>
          <xdr:rowOff>466725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xdr:row>
          <xdr:rowOff>257175</xdr:rowOff>
        </xdr:from>
        <xdr:to>
          <xdr:col>6</xdr:col>
          <xdr:colOff>581025</xdr:colOff>
          <xdr:row>2</xdr:row>
          <xdr:rowOff>476250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6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142875</xdr:rowOff>
        </xdr:from>
        <xdr:to>
          <xdr:col>7</xdr:col>
          <xdr:colOff>581025</xdr:colOff>
          <xdr:row>2</xdr:row>
          <xdr:rowOff>514350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6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xdr:row>
          <xdr:rowOff>238125</xdr:rowOff>
        </xdr:from>
        <xdr:to>
          <xdr:col>8</xdr:col>
          <xdr:colOff>561975</xdr:colOff>
          <xdr:row>2</xdr:row>
          <xdr:rowOff>466725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6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xdr:row>
          <xdr:rowOff>257175</xdr:rowOff>
        </xdr:from>
        <xdr:to>
          <xdr:col>9</xdr:col>
          <xdr:colOff>581025</xdr:colOff>
          <xdr:row>2</xdr:row>
          <xdr:rowOff>476250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6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2</xdr:row>
          <xdr:rowOff>142875</xdr:rowOff>
        </xdr:from>
        <xdr:to>
          <xdr:col>10</xdr:col>
          <xdr:colOff>581025</xdr:colOff>
          <xdr:row>2</xdr:row>
          <xdr:rowOff>514350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6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2</xdr:row>
          <xdr:rowOff>238125</xdr:rowOff>
        </xdr:from>
        <xdr:to>
          <xdr:col>11</xdr:col>
          <xdr:colOff>561975</xdr:colOff>
          <xdr:row>2</xdr:row>
          <xdr:rowOff>466725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6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xdr:row>
          <xdr:rowOff>257175</xdr:rowOff>
        </xdr:from>
        <xdr:to>
          <xdr:col>12</xdr:col>
          <xdr:colOff>581025</xdr:colOff>
          <xdr:row>2</xdr:row>
          <xdr:rowOff>476250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6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85725</xdr:rowOff>
        </xdr:from>
        <xdr:to>
          <xdr:col>4</xdr:col>
          <xdr:colOff>609600</xdr:colOff>
          <xdr:row>6</xdr:row>
          <xdr:rowOff>457200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6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6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6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85725</xdr:rowOff>
        </xdr:from>
        <xdr:to>
          <xdr:col>5</xdr:col>
          <xdr:colOff>609600</xdr:colOff>
          <xdr:row>6</xdr:row>
          <xdr:rowOff>457200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6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6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6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6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85725</xdr:rowOff>
        </xdr:from>
        <xdr:to>
          <xdr:col>6</xdr:col>
          <xdr:colOff>609600</xdr:colOff>
          <xdr:row>6</xdr:row>
          <xdr:rowOff>457200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6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6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6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6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6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6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6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6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6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85725</xdr:rowOff>
        </xdr:from>
        <xdr:to>
          <xdr:col>7</xdr:col>
          <xdr:colOff>609600</xdr:colOff>
          <xdr:row>6</xdr:row>
          <xdr:rowOff>457200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6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180975</xdr:rowOff>
        </xdr:from>
        <xdr:to>
          <xdr:col>8</xdr:col>
          <xdr:colOff>590550</xdr:colOff>
          <xdr:row>6</xdr:row>
          <xdr:rowOff>409575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6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200025</xdr:rowOff>
        </xdr:from>
        <xdr:to>
          <xdr:col>9</xdr:col>
          <xdr:colOff>609600</xdr:colOff>
          <xdr:row>6</xdr:row>
          <xdr:rowOff>419100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6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6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6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6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6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6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6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85725</xdr:rowOff>
        </xdr:from>
        <xdr:to>
          <xdr:col>10</xdr:col>
          <xdr:colOff>609600</xdr:colOff>
          <xdr:row>6</xdr:row>
          <xdr:rowOff>457200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6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180975</xdr:rowOff>
        </xdr:from>
        <xdr:to>
          <xdr:col>11</xdr:col>
          <xdr:colOff>590550</xdr:colOff>
          <xdr:row>6</xdr:row>
          <xdr:rowOff>409575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6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200025</xdr:rowOff>
        </xdr:from>
        <xdr:to>
          <xdr:col>12</xdr:col>
          <xdr:colOff>609600</xdr:colOff>
          <xdr:row>6</xdr:row>
          <xdr:rowOff>419100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6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6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6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6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6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6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6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9</xdr:row>
          <xdr:rowOff>85725</xdr:rowOff>
        </xdr:from>
        <xdr:to>
          <xdr:col>4</xdr:col>
          <xdr:colOff>609600</xdr:colOff>
          <xdr:row>9</xdr:row>
          <xdr:rowOff>457200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6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85725</xdr:rowOff>
        </xdr:from>
        <xdr:to>
          <xdr:col>4</xdr:col>
          <xdr:colOff>609600</xdr:colOff>
          <xdr:row>10</xdr:row>
          <xdr:rowOff>457200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6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9</xdr:row>
          <xdr:rowOff>85725</xdr:rowOff>
        </xdr:from>
        <xdr:to>
          <xdr:col>5</xdr:col>
          <xdr:colOff>609600</xdr:colOff>
          <xdr:row>9</xdr:row>
          <xdr:rowOff>457200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6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85725</xdr:rowOff>
        </xdr:from>
        <xdr:to>
          <xdr:col>5</xdr:col>
          <xdr:colOff>609600</xdr:colOff>
          <xdr:row>10</xdr:row>
          <xdr:rowOff>457200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6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6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6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6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609600</xdr:colOff>
          <xdr:row>9</xdr:row>
          <xdr:rowOff>457200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6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6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6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6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85725</xdr:rowOff>
        </xdr:from>
        <xdr:to>
          <xdr:col>6</xdr:col>
          <xdr:colOff>609600</xdr:colOff>
          <xdr:row>10</xdr:row>
          <xdr:rowOff>457200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6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85725</xdr:rowOff>
        </xdr:from>
        <xdr:to>
          <xdr:col>7</xdr:col>
          <xdr:colOff>609600</xdr:colOff>
          <xdr:row>9</xdr:row>
          <xdr:rowOff>457200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6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9</xdr:row>
          <xdr:rowOff>180975</xdr:rowOff>
        </xdr:from>
        <xdr:to>
          <xdr:col>8</xdr:col>
          <xdr:colOff>590550</xdr:colOff>
          <xdr:row>9</xdr:row>
          <xdr:rowOff>409575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6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9</xdr:row>
          <xdr:rowOff>200025</xdr:rowOff>
        </xdr:from>
        <xdr:to>
          <xdr:col>9</xdr:col>
          <xdr:colOff>609600</xdr:colOff>
          <xdr:row>9</xdr:row>
          <xdr:rowOff>419100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6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85725</xdr:rowOff>
        </xdr:from>
        <xdr:to>
          <xdr:col>7</xdr:col>
          <xdr:colOff>609600</xdr:colOff>
          <xdr:row>10</xdr:row>
          <xdr:rowOff>457200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6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180975</xdr:rowOff>
        </xdr:from>
        <xdr:to>
          <xdr:col>8</xdr:col>
          <xdr:colOff>590550</xdr:colOff>
          <xdr:row>10</xdr:row>
          <xdr:rowOff>409575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6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200025</xdr:rowOff>
        </xdr:from>
        <xdr:to>
          <xdr:col>9</xdr:col>
          <xdr:colOff>609600</xdr:colOff>
          <xdr:row>10</xdr:row>
          <xdr:rowOff>419100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6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9</xdr:row>
          <xdr:rowOff>85725</xdr:rowOff>
        </xdr:from>
        <xdr:to>
          <xdr:col>10</xdr:col>
          <xdr:colOff>609600</xdr:colOff>
          <xdr:row>9</xdr:row>
          <xdr:rowOff>457200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6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9</xdr:row>
          <xdr:rowOff>180975</xdr:rowOff>
        </xdr:from>
        <xdr:to>
          <xdr:col>11</xdr:col>
          <xdr:colOff>590550</xdr:colOff>
          <xdr:row>9</xdr:row>
          <xdr:rowOff>409575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6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9</xdr:row>
          <xdr:rowOff>200025</xdr:rowOff>
        </xdr:from>
        <xdr:to>
          <xdr:col>12</xdr:col>
          <xdr:colOff>609600</xdr:colOff>
          <xdr:row>9</xdr:row>
          <xdr:rowOff>419100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6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85725</xdr:rowOff>
        </xdr:from>
        <xdr:to>
          <xdr:col>10</xdr:col>
          <xdr:colOff>609600</xdr:colOff>
          <xdr:row>10</xdr:row>
          <xdr:rowOff>457200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6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180975</xdr:rowOff>
        </xdr:from>
        <xdr:to>
          <xdr:col>11</xdr:col>
          <xdr:colOff>590550</xdr:colOff>
          <xdr:row>10</xdr:row>
          <xdr:rowOff>409575</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6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200025</xdr:rowOff>
        </xdr:from>
        <xdr:to>
          <xdr:col>12</xdr:col>
          <xdr:colOff>609600</xdr:colOff>
          <xdr:row>10</xdr:row>
          <xdr:rowOff>419100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6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85725</xdr:rowOff>
        </xdr:from>
        <xdr:to>
          <xdr:col>4</xdr:col>
          <xdr:colOff>609600</xdr:colOff>
          <xdr:row>12</xdr:row>
          <xdr:rowOff>457200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6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85725</xdr:rowOff>
        </xdr:from>
        <xdr:to>
          <xdr:col>5</xdr:col>
          <xdr:colOff>609600</xdr:colOff>
          <xdr:row>12</xdr:row>
          <xdr:rowOff>457200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6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12</xdr:row>
          <xdr:rowOff>85725</xdr:rowOff>
        </xdr:from>
        <xdr:to>
          <xdr:col>6</xdr:col>
          <xdr:colOff>609600</xdr:colOff>
          <xdr:row>12</xdr:row>
          <xdr:rowOff>457200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6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12</xdr:row>
          <xdr:rowOff>85725</xdr:rowOff>
        </xdr:from>
        <xdr:to>
          <xdr:col>7</xdr:col>
          <xdr:colOff>609600</xdr:colOff>
          <xdr:row>12</xdr:row>
          <xdr:rowOff>457200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6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12</xdr:row>
          <xdr:rowOff>180975</xdr:rowOff>
        </xdr:from>
        <xdr:to>
          <xdr:col>8</xdr:col>
          <xdr:colOff>590550</xdr:colOff>
          <xdr:row>12</xdr:row>
          <xdr:rowOff>409575</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6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12</xdr:row>
          <xdr:rowOff>200025</xdr:rowOff>
        </xdr:from>
        <xdr:to>
          <xdr:col>9</xdr:col>
          <xdr:colOff>609600</xdr:colOff>
          <xdr:row>12</xdr:row>
          <xdr:rowOff>419100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6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12</xdr:row>
          <xdr:rowOff>85725</xdr:rowOff>
        </xdr:from>
        <xdr:to>
          <xdr:col>10</xdr:col>
          <xdr:colOff>609600</xdr:colOff>
          <xdr:row>12</xdr:row>
          <xdr:rowOff>457200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6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12</xdr:row>
          <xdr:rowOff>180975</xdr:rowOff>
        </xdr:from>
        <xdr:to>
          <xdr:col>11</xdr:col>
          <xdr:colOff>590550</xdr:colOff>
          <xdr:row>12</xdr:row>
          <xdr:rowOff>409575</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6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12</xdr:row>
          <xdr:rowOff>200025</xdr:rowOff>
        </xdr:from>
        <xdr:to>
          <xdr:col>12</xdr:col>
          <xdr:colOff>609600</xdr:colOff>
          <xdr:row>12</xdr:row>
          <xdr:rowOff>419100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6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171450</xdr:rowOff>
        </xdr:from>
        <xdr:to>
          <xdr:col>4</xdr:col>
          <xdr:colOff>609600</xdr:colOff>
          <xdr:row>13</xdr:row>
          <xdr:rowOff>542925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6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85725</xdr:rowOff>
        </xdr:from>
        <xdr:to>
          <xdr:col>4</xdr:col>
          <xdr:colOff>609600</xdr:colOff>
          <xdr:row>14</xdr:row>
          <xdr:rowOff>457200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6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171450</xdr:rowOff>
        </xdr:from>
        <xdr:to>
          <xdr:col>5</xdr:col>
          <xdr:colOff>609600</xdr:colOff>
          <xdr:row>13</xdr:row>
          <xdr:rowOff>542925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6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85725</xdr:rowOff>
        </xdr:from>
        <xdr:to>
          <xdr:col>5</xdr:col>
          <xdr:colOff>609600</xdr:colOff>
          <xdr:row>14</xdr:row>
          <xdr:rowOff>457200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6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171450</xdr:rowOff>
        </xdr:from>
        <xdr:to>
          <xdr:col>6</xdr:col>
          <xdr:colOff>609600</xdr:colOff>
          <xdr:row>13</xdr:row>
          <xdr:rowOff>542925</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6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6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609600</xdr:colOff>
          <xdr:row>14</xdr:row>
          <xdr:rowOff>457200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6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171450</xdr:rowOff>
        </xdr:from>
        <xdr:to>
          <xdr:col>7</xdr:col>
          <xdr:colOff>609600</xdr:colOff>
          <xdr:row>13</xdr:row>
          <xdr:rowOff>542925</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6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266700</xdr:rowOff>
        </xdr:from>
        <xdr:to>
          <xdr:col>8</xdr:col>
          <xdr:colOff>590550</xdr:colOff>
          <xdr:row>13</xdr:row>
          <xdr:rowOff>495300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6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285750</xdr:rowOff>
        </xdr:from>
        <xdr:to>
          <xdr:col>9</xdr:col>
          <xdr:colOff>609600</xdr:colOff>
          <xdr:row>13</xdr:row>
          <xdr:rowOff>504825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6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85725</xdr:rowOff>
        </xdr:from>
        <xdr:to>
          <xdr:col>7</xdr:col>
          <xdr:colOff>609600</xdr:colOff>
          <xdr:row>14</xdr:row>
          <xdr:rowOff>457200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6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180975</xdr:rowOff>
        </xdr:from>
        <xdr:to>
          <xdr:col>8</xdr:col>
          <xdr:colOff>590550</xdr:colOff>
          <xdr:row>14</xdr:row>
          <xdr:rowOff>409575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6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200025</xdr:rowOff>
        </xdr:from>
        <xdr:to>
          <xdr:col>9</xdr:col>
          <xdr:colOff>609600</xdr:colOff>
          <xdr:row>14</xdr:row>
          <xdr:rowOff>419100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6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171450</xdr:rowOff>
        </xdr:from>
        <xdr:to>
          <xdr:col>10</xdr:col>
          <xdr:colOff>609600</xdr:colOff>
          <xdr:row>13</xdr:row>
          <xdr:rowOff>542925</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6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266700</xdr:rowOff>
        </xdr:from>
        <xdr:to>
          <xdr:col>11</xdr:col>
          <xdr:colOff>590550</xdr:colOff>
          <xdr:row>13</xdr:row>
          <xdr:rowOff>495300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6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285750</xdr:rowOff>
        </xdr:from>
        <xdr:to>
          <xdr:col>12</xdr:col>
          <xdr:colOff>609600</xdr:colOff>
          <xdr:row>13</xdr:row>
          <xdr:rowOff>504825</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6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85725</xdr:rowOff>
        </xdr:from>
        <xdr:to>
          <xdr:col>10</xdr:col>
          <xdr:colOff>609600</xdr:colOff>
          <xdr:row>14</xdr:row>
          <xdr:rowOff>457200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6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180975</xdr:rowOff>
        </xdr:from>
        <xdr:to>
          <xdr:col>11</xdr:col>
          <xdr:colOff>590550</xdr:colOff>
          <xdr:row>14</xdr:row>
          <xdr:rowOff>409575</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6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200025</xdr:rowOff>
        </xdr:from>
        <xdr:to>
          <xdr:col>12</xdr:col>
          <xdr:colOff>609600</xdr:colOff>
          <xdr:row>14</xdr:row>
          <xdr:rowOff>419100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6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85725</xdr:rowOff>
        </xdr:from>
        <xdr:to>
          <xdr:col>4</xdr:col>
          <xdr:colOff>609600</xdr:colOff>
          <xdr:row>15</xdr:row>
          <xdr:rowOff>457200</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6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85725</xdr:rowOff>
        </xdr:from>
        <xdr:to>
          <xdr:col>5</xdr:col>
          <xdr:colOff>609600</xdr:colOff>
          <xdr:row>15</xdr:row>
          <xdr:rowOff>457200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6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6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6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85725</xdr:rowOff>
        </xdr:from>
        <xdr:to>
          <xdr:col>4</xdr:col>
          <xdr:colOff>609600</xdr:colOff>
          <xdr:row>15</xdr:row>
          <xdr:rowOff>457200</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6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15</xdr:row>
          <xdr:rowOff>85725</xdr:rowOff>
        </xdr:from>
        <xdr:to>
          <xdr:col>5</xdr:col>
          <xdr:colOff>609600</xdr:colOff>
          <xdr:row>15</xdr:row>
          <xdr:rowOff>457200</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6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6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85725</xdr:rowOff>
        </xdr:from>
        <xdr:to>
          <xdr:col>6</xdr:col>
          <xdr:colOff>609600</xdr:colOff>
          <xdr:row>15</xdr:row>
          <xdr:rowOff>457200</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6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85725</xdr:rowOff>
        </xdr:from>
        <xdr:to>
          <xdr:col>4</xdr:col>
          <xdr:colOff>609600</xdr:colOff>
          <xdr:row>16</xdr:row>
          <xdr:rowOff>457200</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6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85725</xdr:rowOff>
        </xdr:from>
        <xdr:to>
          <xdr:col>5</xdr:col>
          <xdr:colOff>609600</xdr:colOff>
          <xdr:row>16</xdr:row>
          <xdr:rowOff>457200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6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6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6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85725</xdr:rowOff>
        </xdr:from>
        <xdr:to>
          <xdr:col>7</xdr:col>
          <xdr:colOff>609600</xdr:colOff>
          <xdr:row>16</xdr:row>
          <xdr:rowOff>457200</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6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16</xdr:row>
          <xdr:rowOff>180975</xdr:rowOff>
        </xdr:from>
        <xdr:to>
          <xdr:col>8</xdr:col>
          <xdr:colOff>590550</xdr:colOff>
          <xdr:row>16</xdr:row>
          <xdr:rowOff>409575</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6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16</xdr:row>
          <xdr:rowOff>200025</xdr:rowOff>
        </xdr:from>
        <xdr:to>
          <xdr:col>9</xdr:col>
          <xdr:colOff>609600</xdr:colOff>
          <xdr:row>16</xdr:row>
          <xdr:rowOff>419100</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6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16</xdr:row>
          <xdr:rowOff>85725</xdr:rowOff>
        </xdr:from>
        <xdr:to>
          <xdr:col>10</xdr:col>
          <xdr:colOff>609600</xdr:colOff>
          <xdr:row>16</xdr:row>
          <xdr:rowOff>457200</xdr:rowOff>
        </xdr:to>
        <xdr:sp macro="" textlink="">
          <xdr:nvSpPr>
            <xdr:cNvPr id="11378" name="Check Box 114" hidden="1">
              <a:extLst>
                <a:ext uri="{63B3BB69-23CF-44E3-9099-C40C66FF867C}">
                  <a14:compatExt spid="_x0000_s11378"/>
                </a:ext>
                <a:ext uri="{FF2B5EF4-FFF2-40B4-BE49-F238E27FC236}">
                  <a16:creationId xmlns:a16="http://schemas.microsoft.com/office/drawing/2014/main" id="{00000000-0008-0000-0600-00007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16</xdr:row>
          <xdr:rowOff>180975</xdr:rowOff>
        </xdr:from>
        <xdr:to>
          <xdr:col>11</xdr:col>
          <xdr:colOff>590550</xdr:colOff>
          <xdr:row>16</xdr:row>
          <xdr:rowOff>409575</xdr:rowOff>
        </xdr:to>
        <xdr:sp macro="" textlink="">
          <xdr:nvSpPr>
            <xdr:cNvPr id="11379" name="Check Box 115" hidden="1">
              <a:extLst>
                <a:ext uri="{63B3BB69-23CF-44E3-9099-C40C66FF867C}">
                  <a14:compatExt spid="_x0000_s11379"/>
                </a:ext>
                <a:ext uri="{FF2B5EF4-FFF2-40B4-BE49-F238E27FC236}">
                  <a16:creationId xmlns:a16="http://schemas.microsoft.com/office/drawing/2014/main" id="{00000000-0008-0000-0600-00007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16</xdr:row>
          <xdr:rowOff>200025</xdr:rowOff>
        </xdr:from>
        <xdr:to>
          <xdr:col>12</xdr:col>
          <xdr:colOff>609600</xdr:colOff>
          <xdr:row>16</xdr:row>
          <xdr:rowOff>419100</xdr:rowOff>
        </xdr:to>
        <xdr:sp macro="" textlink="">
          <xdr:nvSpPr>
            <xdr:cNvPr id="11380" name="Check Box 116" hidden="1">
              <a:extLst>
                <a:ext uri="{63B3BB69-23CF-44E3-9099-C40C66FF867C}">
                  <a14:compatExt spid="_x0000_s11380"/>
                </a:ext>
                <a:ext uri="{FF2B5EF4-FFF2-40B4-BE49-F238E27FC236}">
                  <a16:creationId xmlns:a16="http://schemas.microsoft.com/office/drawing/2014/main" id="{00000000-0008-0000-0600-00007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85725</xdr:rowOff>
        </xdr:from>
        <xdr:to>
          <xdr:col>4</xdr:col>
          <xdr:colOff>609600</xdr:colOff>
          <xdr:row>16</xdr:row>
          <xdr:rowOff>457200</xdr:rowOff>
        </xdr:to>
        <xdr:sp macro="" textlink="">
          <xdr:nvSpPr>
            <xdr:cNvPr id="11381" name="Check Box 117" hidden="1">
              <a:extLst>
                <a:ext uri="{63B3BB69-23CF-44E3-9099-C40C66FF867C}">
                  <a14:compatExt spid="_x0000_s11381"/>
                </a:ext>
                <a:ext uri="{FF2B5EF4-FFF2-40B4-BE49-F238E27FC236}">
                  <a16:creationId xmlns:a16="http://schemas.microsoft.com/office/drawing/2014/main" id="{00000000-0008-0000-06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16</xdr:row>
          <xdr:rowOff>85725</xdr:rowOff>
        </xdr:from>
        <xdr:to>
          <xdr:col>5</xdr:col>
          <xdr:colOff>609600</xdr:colOff>
          <xdr:row>16</xdr:row>
          <xdr:rowOff>457200</xdr:rowOff>
        </xdr:to>
        <xdr:sp macro="" textlink="">
          <xdr:nvSpPr>
            <xdr:cNvPr id="11382" name="Check Box 118" hidden="1">
              <a:extLst>
                <a:ext uri="{63B3BB69-23CF-44E3-9099-C40C66FF867C}">
                  <a14:compatExt spid="_x0000_s11382"/>
                </a:ext>
                <a:ext uri="{FF2B5EF4-FFF2-40B4-BE49-F238E27FC236}">
                  <a16:creationId xmlns:a16="http://schemas.microsoft.com/office/drawing/2014/main" id="{00000000-0008-0000-0600-00007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83" name="Check Box 119" hidden="1">
              <a:extLst>
                <a:ext uri="{63B3BB69-23CF-44E3-9099-C40C66FF867C}">
                  <a14:compatExt spid="_x0000_s11383"/>
                </a:ext>
                <a:ext uri="{FF2B5EF4-FFF2-40B4-BE49-F238E27FC236}">
                  <a16:creationId xmlns:a16="http://schemas.microsoft.com/office/drawing/2014/main" id="{00000000-0008-0000-0600-00007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85725</xdr:rowOff>
        </xdr:from>
        <xdr:to>
          <xdr:col>6</xdr:col>
          <xdr:colOff>609600</xdr:colOff>
          <xdr:row>16</xdr:row>
          <xdr:rowOff>457200</xdr:rowOff>
        </xdr:to>
        <xdr:sp macro="" textlink="">
          <xdr:nvSpPr>
            <xdr:cNvPr id="11384" name="Check Box 120" hidden="1">
              <a:extLst>
                <a:ext uri="{63B3BB69-23CF-44E3-9099-C40C66FF867C}">
                  <a14:compatExt spid="_x0000_s11384"/>
                </a:ext>
                <a:ext uri="{FF2B5EF4-FFF2-40B4-BE49-F238E27FC236}">
                  <a16:creationId xmlns:a16="http://schemas.microsoft.com/office/drawing/2014/main" id="{00000000-0008-0000-0600-00007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15</xdr:row>
          <xdr:rowOff>85725</xdr:rowOff>
        </xdr:from>
        <xdr:to>
          <xdr:col>7</xdr:col>
          <xdr:colOff>609600</xdr:colOff>
          <xdr:row>15</xdr:row>
          <xdr:rowOff>457200</xdr:rowOff>
        </xdr:to>
        <xdr:sp macro="" textlink="">
          <xdr:nvSpPr>
            <xdr:cNvPr id="11386" name="Check Box 122" hidden="1">
              <a:extLst>
                <a:ext uri="{63B3BB69-23CF-44E3-9099-C40C66FF867C}">
                  <a14:compatExt spid="_x0000_s11386"/>
                </a:ext>
                <a:ext uri="{FF2B5EF4-FFF2-40B4-BE49-F238E27FC236}">
                  <a16:creationId xmlns:a16="http://schemas.microsoft.com/office/drawing/2014/main" id="{00000000-0008-0000-0600-00007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xdr:row>
          <xdr:rowOff>180975</xdr:rowOff>
        </xdr:from>
        <xdr:to>
          <xdr:col>8</xdr:col>
          <xdr:colOff>590550</xdr:colOff>
          <xdr:row>15</xdr:row>
          <xdr:rowOff>409575</xdr:rowOff>
        </xdr:to>
        <xdr:sp macro="" textlink="">
          <xdr:nvSpPr>
            <xdr:cNvPr id="11387" name="Check Box 123" hidden="1">
              <a:extLst>
                <a:ext uri="{63B3BB69-23CF-44E3-9099-C40C66FF867C}">
                  <a14:compatExt spid="_x0000_s11387"/>
                </a:ext>
                <a:ext uri="{FF2B5EF4-FFF2-40B4-BE49-F238E27FC236}">
                  <a16:creationId xmlns:a16="http://schemas.microsoft.com/office/drawing/2014/main" id="{00000000-0008-0000-0600-00007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15</xdr:row>
          <xdr:rowOff>200025</xdr:rowOff>
        </xdr:from>
        <xdr:to>
          <xdr:col>9</xdr:col>
          <xdr:colOff>609600</xdr:colOff>
          <xdr:row>15</xdr:row>
          <xdr:rowOff>419100</xdr:rowOff>
        </xdr:to>
        <xdr:sp macro="" textlink="">
          <xdr:nvSpPr>
            <xdr:cNvPr id="11388" name="Check Box 124" hidden="1">
              <a:extLst>
                <a:ext uri="{63B3BB69-23CF-44E3-9099-C40C66FF867C}">
                  <a14:compatExt spid="_x0000_s11388"/>
                </a:ext>
                <a:ext uri="{FF2B5EF4-FFF2-40B4-BE49-F238E27FC236}">
                  <a16:creationId xmlns:a16="http://schemas.microsoft.com/office/drawing/2014/main" id="{00000000-0008-0000-0600-00007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15</xdr:row>
          <xdr:rowOff>85725</xdr:rowOff>
        </xdr:from>
        <xdr:to>
          <xdr:col>10</xdr:col>
          <xdr:colOff>609600</xdr:colOff>
          <xdr:row>15</xdr:row>
          <xdr:rowOff>457200</xdr:rowOff>
        </xdr:to>
        <xdr:sp macro="" textlink="">
          <xdr:nvSpPr>
            <xdr:cNvPr id="11389" name="Check Box 125" hidden="1">
              <a:extLst>
                <a:ext uri="{63B3BB69-23CF-44E3-9099-C40C66FF867C}">
                  <a14:compatExt spid="_x0000_s11389"/>
                </a:ext>
                <a:ext uri="{FF2B5EF4-FFF2-40B4-BE49-F238E27FC236}">
                  <a16:creationId xmlns:a16="http://schemas.microsoft.com/office/drawing/2014/main" id="{00000000-0008-0000-0600-00007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15</xdr:row>
          <xdr:rowOff>180975</xdr:rowOff>
        </xdr:from>
        <xdr:to>
          <xdr:col>11</xdr:col>
          <xdr:colOff>590550</xdr:colOff>
          <xdr:row>15</xdr:row>
          <xdr:rowOff>409575</xdr:rowOff>
        </xdr:to>
        <xdr:sp macro="" textlink="">
          <xdr:nvSpPr>
            <xdr:cNvPr id="11390" name="Check Box 126" hidden="1">
              <a:extLst>
                <a:ext uri="{63B3BB69-23CF-44E3-9099-C40C66FF867C}">
                  <a14:compatExt spid="_x0000_s11390"/>
                </a:ext>
                <a:ext uri="{FF2B5EF4-FFF2-40B4-BE49-F238E27FC236}">
                  <a16:creationId xmlns:a16="http://schemas.microsoft.com/office/drawing/2014/main" id="{00000000-0008-0000-0600-00007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15</xdr:row>
          <xdr:rowOff>200025</xdr:rowOff>
        </xdr:from>
        <xdr:to>
          <xdr:col>12</xdr:col>
          <xdr:colOff>609600</xdr:colOff>
          <xdr:row>15</xdr:row>
          <xdr:rowOff>419100</xdr:rowOff>
        </xdr:to>
        <xdr:sp macro="" textlink="">
          <xdr:nvSpPr>
            <xdr:cNvPr id="11391" name="Check Box 127" hidden="1">
              <a:extLst>
                <a:ext uri="{63B3BB69-23CF-44E3-9099-C40C66FF867C}">
                  <a14:compatExt spid="_x0000_s11391"/>
                </a:ext>
                <a:ext uri="{FF2B5EF4-FFF2-40B4-BE49-F238E27FC236}">
                  <a16:creationId xmlns:a16="http://schemas.microsoft.com/office/drawing/2014/main" id="{00000000-0008-0000-0600-00007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18</xdr:row>
          <xdr:rowOff>85725</xdr:rowOff>
        </xdr:from>
        <xdr:to>
          <xdr:col>7</xdr:col>
          <xdr:colOff>609600</xdr:colOff>
          <xdr:row>18</xdr:row>
          <xdr:rowOff>457200</xdr:rowOff>
        </xdr:to>
        <xdr:sp macro="" textlink="">
          <xdr:nvSpPr>
            <xdr:cNvPr id="11392" name="Check Box 128" hidden="1">
              <a:extLst>
                <a:ext uri="{63B3BB69-23CF-44E3-9099-C40C66FF867C}">
                  <a14:compatExt spid="_x0000_s11392"/>
                </a:ext>
                <a:ext uri="{FF2B5EF4-FFF2-40B4-BE49-F238E27FC236}">
                  <a16:creationId xmlns:a16="http://schemas.microsoft.com/office/drawing/2014/main" id="{00000000-0008-0000-0600-00008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18</xdr:row>
          <xdr:rowOff>180975</xdr:rowOff>
        </xdr:from>
        <xdr:to>
          <xdr:col>8</xdr:col>
          <xdr:colOff>590550</xdr:colOff>
          <xdr:row>18</xdr:row>
          <xdr:rowOff>409575</xdr:rowOff>
        </xdr:to>
        <xdr:sp macro="" textlink="">
          <xdr:nvSpPr>
            <xdr:cNvPr id="11393" name="Check Box 129" hidden="1">
              <a:extLst>
                <a:ext uri="{63B3BB69-23CF-44E3-9099-C40C66FF867C}">
                  <a14:compatExt spid="_x0000_s11393"/>
                </a:ext>
                <a:ext uri="{FF2B5EF4-FFF2-40B4-BE49-F238E27FC236}">
                  <a16:creationId xmlns:a16="http://schemas.microsoft.com/office/drawing/2014/main" id="{00000000-0008-0000-0600-00008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18</xdr:row>
          <xdr:rowOff>200025</xdr:rowOff>
        </xdr:from>
        <xdr:to>
          <xdr:col>9</xdr:col>
          <xdr:colOff>609600</xdr:colOff>
          <xdr:row>18</xdr:row>
          <xdr:rowOff>419100</xdr:rowOff>
        </xdr:to>
        <xdr:sp macro="" textlink="">
          <xdr:nvSpPr>
            <xdr:cNvPr id="11394" name="Check Box 130" hidden="1">
              <a:extLst>
                <a:ext uri="{63B3BB69-23CF-44E3-9099-C40C66FF867C}">
                  <a14:compatExt spid="_x0000_s11394"/>
                </a:ext>
                <a:ext uri="{FF2B5EF4-FFF2-40B4-BE49-F238E27FC236}">
                  <a16:creationId xmlns:a16="http://schemas.microsoft.com/office/drawing/2014/main" id="{00000000-0008-0000-0600-00008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19</xdr:row>
          <xdr:rowOff>85725</xdr:rowOff>
        </xdr:from>
        <xdr:to>
          <xdr:col>7</xdr:col>
          <xdr:colOff>609600</xdr:colOff>
          <xdr:row>19</xdr:row>
          <xdr:rowOff>457200</xdr:rowOff>
        </xdr:to>
        <xdr:sp macro="" textlink="">
          <xdr:nvSpPr>
            <xdr:cNvPr id="11395" name="Check Box 131" hidden="1">
              <a:extLst>
                <a:ext uri="{63B3BB69-23CF-44E3-9099-C40C66FF867C}">
                  <a14:compatExt spid="_x0000_s11395"/>
                </a:ext>
                <a:ext uri="{FF2B5EF4-FFF2-40B4-BE49-F238E27FC236}">
                  <a16:creationId xmlns:a16="http://schemas.microsoft.com/office/drawing/2014/main" id="{00000000-0008-0000-0600-00008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19</xdr:row>
          <xdr:rowOff>180975</xdr:rowOff>
        </xdr:from>
        <xdr:to>
          <xdr:col>8</xdr:col>
          <xdr:colOff>590550</xdr:colOff>
          <xdr:row>19</xdr:row>
          <xdr:rowOff>409575</xdr:rowOff>
        </xdr:to>
        <xdr:sp macro="" textlink="">
          <xdr:nvSpPr>
            <xdr:cNvPr id="11396" name="Check Box 132" hidden="1">
              <a:extLst>
                <a:ext uri="{63B3BB69-23CF-44E3-9099-C40C66FF867C}">
                  <a14:compatExt spid="_x0000_s11396"/>
                </a:ext>
                <a:ext uri="{FF2B5EF4-FFF2-40B4-BE49-F238E27FC236}">
                  <a16:creationId xmlns:a16="http://schemas.microsoft.com/office/drawing/2014/main" id="{00000000-0008-0000-0600-00008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19</xdr:row>
          <xdr:rowOff>200025</xdr:rowOff>
        </xdr:from>
        <xdr:to>
          <xdr:col>9</xdr:col>
          <xdr:colOff>609600</xdr:colOff>
          <xdr:row>19</xdr:row>
          <xdr:rowOff>419100</xdr:rowOff>
        </xdr:to>
        <xdr:sp macro="" textlink="">
          <xdr:nvSpPr>
            <xdr:cNvPr id="11397" name="Check Box 133" hidden="1">
              <a:extLst>
                <a:ext uri="{63B3BB69-23CF-44E3-9099-C40C66FF867C}">
                  <a14:compatExt spid="_x0000_s11397"/>
                </a:ext>
                <a:ext uri="{FF2B5EF4-FFF2-40B4-BE49-F238E27FC236}">
                  <a16:creationId xmlns:a16="http://schemas.microsoft.com/office/drawing/2014/main" id="{00000000-0008-0000-0600-00008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20</xdr:row>
          <xdr:rowOff>85725</xdr:rowOff>
        </xdr:from>
        <xdr:to>
          <xdr:col>7</xdr:col>
          <xdr:colOff>609600</xdr:colOff>
          <xdr:row>20</xdr:row>
          <xdr:rowOff>447675</xdr:rowOff>
        </xdr:to>
        <xdr:sp macro="" textlink="">
          <xdr:nvSpPr>
            <xdr:cNvPr id="11398" name="Check Box 134" hidden="1">
              <a:extLst>
                <a:ext uri="{63B3BB69-23CF-44E3-9099-C40C66FF867C}">
                  <a14:compatExt spid="_x0000_s11398"/>
                </a:ext>
                <a:ext uri="{FF2B5EF4-FFF2-40B4-BE49-F238E27FC236}">
                  <a16:creationId xmlns:a16="http://schemas.microsoft.com/office/drawing/2014/main" id="{00000000-0008-0000-0600-00008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20</xdr:row>
          <xdr:rowOff>180975</xdr:rowOff>
        </xdr:from>
        <xdr:to>
          <xdr:col>8</xdr:col>
          <xdr:colOff>590550</xdr:colOff>
          <xdr:row>20</xdr:row>
          <xdr:rowOff>400050</xdr:rowOff>
        </xdr:to>
        <xdr:sp macro="" textlink="">
          <xdr:nvSpPr>
            <xdr:cNvPr id="11399" name="Check Box 135" hidden="1">
              <a:extLst>
                <a:ext uri="{63B3BB69-23CF-44E3-9099-C40C66FF867C}">
                  <a14:compatExt spid="_x0000_s11399"/>
                </a:ext>
                <a:ext uri="{FF2B5EF4-FFF2-40B4-BE49-F238E27FC236}">
                  <a16:creationId xmlns:a16="http://schemas.microsoft.com/office/drawing/2014/main" id="{00000000-0008-0000-0600-00008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20</xdr:row>
          <xdr:rowOff>200025</xdr:rowOff>
        </xdr:from>
        <xdr:to>
          <xdr:col>9</xdr:col>
          <xdr:colOff>609600</xdr:colOff>
          <xdr:row>20</xdr:row>
          <xdr:rowOff>409575</xdr:rowOff>
        </xdr:to>
        <xdr:sp macro="" textlink="">
          <xdr:nvSpPr>
            <xdr:cNvPr id="11400" name="Check Box 136" hidden="1">
              <a:extLst>
                <a:ext uri="{63B3BB69-23CF-44E3-9099-C40C66FF867C}">
                  <a14:compatExt spid="_x0000_s11400"/>
                </a:ext>
                <a:ext uri="{FF2B5EF4-FFF2-40B4-BE49-F238E27FC236}">
                  <a16:creationId xmlns:a16="http://schemas.microsoft.com/office/drawing/2014/main" id="{00000000-0008-0000-0600-00008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21</xdr:row>
          <xdr:rowOff>85725</xdr:rowOff>
        </xdr:from>
        <xdr:to>
          <xdr:col>7</xdr:col>
          <xdr:colOff>609600</xdr:colOff>
          <xdr:row>21</xdr:row>
          <xdr:rowOff>457200</xdr:rowOff>
        </xdr:to>
        <xdr:sp macro="" textlink="">
          <xdr:nvSpPr>
            <xdr:cNvPr id="11401" name="Check Box 137" hidden="1">
              <a:extLst>
                <a:ext uri="{63B3BB69-23CF-44E3-9099-C40C66FF867C}">
                  <a14:compatExt spid="_x0000_s11401"/>
                </a:ext>
                <a:ext uri="{FF2B5EF4-FFF2-40B4-BE49-F238E27FC236}">
                  <a16:creationId xmlns:a16="http://schemas.microsoft.com/office/drawing/2014/main" id="{00000000-0008-0000-0600-00008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21</xdr:row>
          <xdr:rowOff>180975</xdr:rowOff>
        </xdr:from>
        <xdr:to>
          <xdr:col>8</xdr:col>
          <xdr:colOff>590550</xdr:colOff>
          <xdr:row>21</xdr:row>
          <xdr:rowOff>409575</xdr:rowOff>
        </xdr:to>
        <xdr:sp macro="" textlink="">
          <xdr:nvSpPr>
            <xdr:cNvPr id="11402" name="Check Box 138" hidden="1">
              <a:extLst>
                <a:ext uri="{63B3BB69-23CF-44E3-9099-C40C66FF867C}">
                  <a14:compatExt spid="_x0000_s11402"/>
                </a:ext>
                <a:ext uri="{FF2B5EF4-FFF2-40B4-BE49-F238E27FC236}">
                  <a16:creationId xmlns:a16="http://schemas.microsoft.com/office/drawing/2014/main" id="{00000000-0008-0000-0600-00008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21</xdr:row>
          <xdr:rowOff>200025</xdr:rowOff>
        </xdr:from>
        <xdr:to>
          <xdr:col>9</xdr:col>
          <xdr:colOff>609600</xdr:colOff>
          <xdr:row>21</xdr:row>
          <xdr:rowOff>419100</xdr:rowOff>
        </xdr:to>
        <xdr:sp macro="" textlink="">
          <xdr:nvSpPr>
            <xdr:cNvPr id="11403" name="Check Box 139" hidden="1">
              <a:extLst>
                <a:ext uri="{63B3BB69-23CF-44E3-9099-C40C66FF867C}">
                  <a14:compatExt spid="_x0000_s11403"/>
                </a:ext>
                <a:ext uri="{FF2B5EF4-FFF2-40B4-BE49-F238E27FC236}">
                  <a16:creationId xmlns:a16="http://schemas.microsoft.com/office/drawing/2014/main" id="{00000000-0008-0000-0600-00008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23</xdr:row>
          <xdr:rowOff>400050</xdr:rowOff>
        </xdr:from>
        <xdr:to>
          <xdr:col>7</xdr:col>
          <xdr:colOff>609600</xdr:colOff>
          <xdr:row>23</xdr:row>
          <xdr:rowOff>771525</xdr:rowOff>
        </xdr:to>
        <xdr:sp macro="" textlink="">
          <xdr:nvSpPr>
            <xdr:cNvPr id="11407" name="Check Box 143" hidden="1">
              <a:extLst>
                <a:ext uri="{63B3BB69-23CF-44E3-9099-C40C66FF867C}">
                  <a14:compatExt spid="_x0000_s11407"/>
                </a:ext>
                <a:ext uri="{FF2B5EF4-FFF2-40B4-BE49-F238E27FC236}">
                  <a16:creationId xmlns:a16="http://schemas.microsoft.com/office/drawing/2014/main" id="{00000000-0008-0000-0600-00008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23</xdr:row>
          <xdr:rowOff>495300</xdr:rowOff>
        </xdr:from>
        <xdr:to>
          <xdr:col>8</xdr:col>
          <xdr:colOff>590550</xdr:colOff>
          <xdr:row>23</xdr:row>
          <xdr:rowOff>723900</xdr:rowOff>
        </xdr:to>
        <xdr:sp macro="" textlink="">
          <xdr:nvSpPr>
            <xdr:cNvPr id="11408" name="Check Box 144" hidden="1">
              <a:extLst>
                <a:ext uri="{63B3BB69-23CF-44E3-9099-C40C66FF867C}">
                  <a14:compatExt spid="_x0000_s11408"/>
                </a:ext>
                <a:ext uri="{FF2B5EF4-FFF2-40B4-BE49-F238E27FC236}">
                  <a16:creationId xmlns:a16="http://schemas.microsoft.com/office/drawing/2014/main" id="{00000000-0008-0000-0600-00009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23</xdr:row>
          <xdr:rowOff>514350</xdr:rowOff>
        </xdr:from>
        <xdr:to>
          <xdr:col>9</xdr:col>
          <xdr:colOff>609600</xdr:colOff>
          <xdr:row>23</xdr:row>
          <xdr:rowOff>733425</xdr:rowOff>
        </xdr:to>
        <xdr:sp macro="" textlink="">
          <xdr:nvSpPr>
            <xdr:cNvPr id="11409" name="Check Box 145" hidden="1">
              <a:extLst>
                <a:ext uri="{63B3BB69-23CF-44E3-9099-C40C66FF867C}">
                  <a14:compatExt spid="_x0000_s11409"/>
                </a:ext>
                <a:ext uri="{FF2B5EF4-FFF2-40B4-BE49-F238E27FC236}">
                  <a16:creationId xmlns:a16="http://schemas.microsoft.com/office/drawing/2014/main" id="{00000000-0008-0000-0600-00009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23</xdr:row>
          <xdr:rowOff>400050</xdr:rowOff>
        </xdr:from>
        <xdr:to>
          <xdr:col>4</xdr:col>
          <xdr:colOff>609600</xdr:colOff>
          <xdr:row>23</xdr:row>
          <xdr:rowOff>771525</xdr:rowOff>
        </xdr:to>
        <xdr:sp macro="" textlink="">
          <xdr:nvSpPr>
            <xdr:cNvPr id="11410" name="Check Box 146" hidden="1">
              <a:extLst>
                <a:ext uri="{63B3BB69-23CF-44E3-9099-C40C66FF867C}">
                  <a14:compatExt spid="_x0000_s11410"/>
                </a:ext>
                <a:ext uri="{FF2B5EF4-FFF2-40B4-BE49-F238E27FC236}">
                  <a16:creationId xmlns:a16="http://schemas.microsoft.com/office/drawing/2014/main" id="{00000000-0008-0000-0600-00009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23</xdr:row>
          <xdr:rowOff>400050</xdr:rowOff>
        </xdr:from>
        <xdr:to>
          <xdr:col>5</xdr:col>
          <xdr:colOff>609600</xdr:colOff>
          <xdr:row>23</xdr:row>
          <xdr:rowOff>771525</xdr:rowOff>
        </xdr:to>
        <xdr:sp macro="" textlink="">
          <xdr:nvSpPr>
            <xdr:cNvPr id="11411" name="Check Box 147" hidden="1">
              <a:extLst>
                <a:ext uri="{63B3BB69-23CF-44E3-9099-C40C66FF867C}">
                  <a14:compatExt spid="_x0000_s11411"/>
                </a:ext>
                <a:ext uri="{FF2B5EF4-FFF2-40B4-BE49-F238E27FC236}">
                  <a16:creationId xmlns:a16="http://schemas.microsoft.com/office/drawing/2014/main" id="{00000000-0008-0000-0600-00009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23</xdr:row>
          <xdr:rowOff>400050</xdr:rowOff>
        </xdr:from>
        <xdr:to>
          <xdr:col>6</xdr:col>
          <xdr:colOff>609600</xdr:colOff>
          <xdr:row>23</xdr:row>
          <xdr:rowOff>771525</xdr:rowOff>
        </xdr:to>
        <xdr:sp macro="" textlink="">
          <xdr:nvSpPr>
            <xdr:cNvPr id="11413" name="Check Box 149" hidden="1">
              <a:extLst>
                <a:ext uri="{63B3BB69-23CF-44E3-9099-C40C66FF867C}">
                  <a14:compatExt spid="_x0000_s11413"/>
                </a:ext>
                <a:ext uri="{FF2B5EF4-FFF2-40B4-BE49-F238E27FC236}">
                  <a16:creationId xmlns:a16="http://schemas.microsoft.com/office/drawing/2014/main" id="{00000000-0008-0000-0600-00009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23</xdr:row>
          <xdr:rowOff>419100</xdr:rowOff>
        </xdr:from>
        <xdr:to>
          <xdr:col>10</xdr:col>
          <xdr:colOff>609600</xdr:colOff>
          <xdr:row>23</xdr:row>
          <xdr:rowOff>790575</xdr:rowOff>
        </xdr:to>
        <xdr:sp macro="" textlink="">
          <xdr:nvSpPr>
            <xdr:cNvPr id="11414" name="Check Box 150" hidden="1">
              <a:extLst>
                <a:ext uri="{63B3BB69-23CF-44E3-9099-C40C66FF867C}">
                  <a14:compatExt spid="_x0000_s11414"/>
                </a:ext>
                <a:ext uri="{FF2B5EF4-FFF2-40B4-BE49-F238E27FC236}">
                  <a16:creationId xmlns:a16="http://schemas.microsoft.com/office/drawing/2014/main" id="{00000000-0008-0000-0600-00009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23</xdr:row>
          <xdr:rowOff>495300</xdr:rowOff>
        </xdr:from>
        <xdr:to>
          <xdr:col>11</xdr:col>
          <xdr:colOff>590550</xdr:colOff>
          <xdr:row>23</xdr:row>
          <xdr:rowOff>723900</xdr:rowOff>
        </xdr:to>
        <xdr:sp macro="" textlink="">
          <xdr:nvSpPr>
            <xdr:cNvPr id="11415" name="Check Box 151" hidden="1">
              <a:extLst>
                <a:ext uri="{63B3BB69-23CF-44E3-9099-C40C66FF867C}">
                  <a14:compatExt spid="_x0000_s11415"/>
                </a:ext>
                <a:ext uri="{FF2B5EF4-FFF2-40B4-BE49-F238E27FC236}">
                  <a16:creationId xmlns:a16="http://schemas.microsoft.com/office/drawing/2014/main" id="{00000000-0008-0000-0600-00009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23</xdr:row>
          <xdr:rowOff>514350</xdr:rowOff>
        </xdr:from>
        <xdr:to>
          <xdr:col>12</xdr:col>
          <xdr:colOff>609600</xdr:colOff>
          <xdr:row>23</xdr:row>
          <xdr:rowOff>733425</xdr:rowOff>
        </xdr:to>
        <xdr:sp macro="" textlink="">
          <xdr:nvSpPr>
            <xdr:cNvPr id="11416" name="Check Box 152" hidden="1">
              <a:extLst>
                <a:ext uri="{63B3BB69-23CF-44E3-9099-C40C66FF867C}">
                  <a14:compatExt spid="_x0000_s11416"/>
                </a:ext>
                <a:ext uri="{FF2B5EF4-FFF2-40B4-BE49-F238E27FC236}">
                  <a16:creationId xmlns:a16="http://schemas.microsoft.com/office/drawing/2014/main" id="{00000000-0008-0000-0600-00009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24</xdr:row>
          <xdr:rowOff>85725</xdr:rowOff>
        </xdr:from>
        <xdr:to>
          <xdr:col>7</xdr:col>
          <xdr:colOff>609600</xdr:colOff>
          <xdr:row>24</xdr:row>
          <xdr:rowOff>457200</xdr:rowOff>
        </xdr:to>
        <xdr:sp macro="" textlink="">
          <xdr:nvSpPr>
            <xdr:cNvPr id="11417" name="Check Box 153" hidden="1">
              <a:extLst>
                <a:ext uri="{63B3BB69-23CF-44E3-9099-C40C66FF867C}">
                  <a14:compatExt spid="_x0000_s11417"/>
                </a:ext>
                <a:ext uri="{FF2B5EF4-FFF2-40B4-BE49-F238E27FC236}">
                  <a16:creationId xmlns:a16="http://schemas.microsoft.com/office/drawing/2014/main" id="{00000000-0008-0000-0600-00009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24</xdr:row>
          <xdr:rowOff>180975</xdr:rowOff>
        </xdr:from>
        <xdr:to>
          <xdr:col>8</xdr:col>
          <xdr:colOff>590550</xdr:colOff>
          <xdr:row>24</xdr:row>
          <xdr:rowOff>409575</xdr:rowOff>
        </xdr:to>
        <xdr:sp macro="" textlink="">
          <xdr:nvSpPr>
            <xdr:cNvPr id="11418" name="Check Box 154" hidden="1">
              <a:extLst>
                <a:ext uri="{63B3BB69-23CF-44E3-9099-C40C66FF867C}">
                  <a14:compatExt spid="_x0000_s11418"/>
                </a:ext>
                <a:ext uri="{FF2B5EF4-FFF2-40B4-BE49-F238E27FC236}">
                  <a16:creationId xmlns:a16="http://schemas.microsoft.com/office/drawing/2014/main" id="{00000000-0008-0000-0600-00009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24</xdr:row>
          <xdr:rowOff>200025</xdr:rowOff>
        </xdr:from>
        <xdr:to>
          <xdr:col>9</xdr:col>
          <xdr:colOff>609600</xdr:colOff>
          <xdr:row>24</xdr:row>
          <xdr:rowOff>419100</xdr:rowOff>
        </xdr:to>
        <xdr:sp macro="" textlink="">
          <xdr:nvSpPr>
            <xdr:cNvPr id="11419" name="Check Box 155" hidden="1">
              <a:extLst>
                <a:ext uri="{63B3BB69-23CF-44E3-9099-C40C66FF867C}">
                  <a14:compatExt spid="_x0000_s11419"/>
                </a:ext>
                <a:ext uri="{FF2B5EF4-FFF2-40B4-BE49-F238E27FC236}">
                  <a16:creationId xmlns:a16="http://schemas.microsoft.com/office/drawing/2014/main" id="{00000000-0008-0000-0600-00009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24</xdr:row>
          <xdr:rowOff>85725</xdr:rowOff>
        </xdr:from>
        <xdr:to>
          <xdr:col>4</xdr:col>
          <xdr:colOff>609600</xdr:colOff>
          <xdr:row>24</xdr:row>
          <xdr:rowOff>457200</xdr:rowOff>
        </xdr:to>
        <xdr:sp macro="" textlink="">
          <xdr:nvSpPr>
            <xdr:cNvPr id="11420" name="Check Box 156" hidden="1">
              <a:extLst>
                <a:ext uri="{63B3BB69-23CF-44E3-9099-C40C66FF867C}">
                  <a14:compatExt spid="_x0000_s11420"/>
                </a:ext>
                <a:ext uri="{FF2B5EF4-FFF2-40B4-BE49-F238E27FC236}">
                  <a16:creationId xmlns:a16="http://schemas.microsoft.com/office/drawing/2014/main" id="{00000000-0008-0000-0600-00009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24</xdr:row>
          <xdr:rowOff>85725</xdr:rowOff>
        </xdr:from>
        <xdr:to>
          <xdr:col>5</xdr:col>
          <xdr:colOff>609600</xdr:colOff>
          <xdr:row>24</xdr:row>
          <xdr:rowOff>457200</xdr:rowOff>
        </xdr:to>
        <xdr:sp macro="" textlink="">
          <xdr:nvSpPr>
            <xdr:cNvPr id="11421" name="Check Box 157" hidden="1">
              <a:extLst>
                <a:ext uri="{63B3BB69-23CF-44E3-9099-C40C66FF867C}">
                  <a14:compatExt spid="_x0000_s11421"/>
                </a:ext>
                <a:ext uri="{FF2B5EF4-FFF2-40B4-BE49-F238E27FC236}">
                  <a16:creationId xmlns:a16="http://schemas.microsoft.com/office/drawing/2014/main" id="{00000000-0008-0000-0600-00009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11422" name="Check Box 158" hidden="1">
              <a:extLst>
                <a:ext uri="{63B3BB69-23CF-44E3-9099-C40C66FF867C}">
                  <a14:compatExt spid="_x0000_s11422"/>
                </a:ext>
                <a:ext uri="{FF2B5EF4-FFF2-40B4-BE49-F238E27FC236}">
                  <a16:creationId xmlns:a16="http://schemas.microsoft.com/office/drawing/2014/main" id="{00000000-0008-0000-0600-00009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24</xdr:row>
          <xdr:rowOff>85725</xdr:rowOff>
        </xdr:from>
        <xdr:to>
          <xdr:col>6</xdr:col>
          <xdr:colOff>609600</xdr:colOff>
          <xdr:row>24</xdr:row>
          <xdr:rowOff>457200</xdr:rowOff>
        </xdr:to>
        <xdr:sp macro="" textlink="">
          <xdr:nvSpPr>
            <xdr:cNvPr id="11423" name="Check Box 159" hidden="1">
              <a:extLst>
                <a:ext uri="{63B3BB69-23CF-44E3-9099-C40C66FF867C}">
                  <a14:compatExt spid="_x0000_s11423"/>
                </a:ext>
                <a:ext uri="{FF2B5EF4-FFF2-40B4-BE49-F238E27FC236}">
                  <a16:creationId xmlns:a16="http://schemas.microsoft.com/office/drawing/2014/main" id="{00000000-0008-0000-0600-00009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24</xdr:row>
          <xdr:rowOff>85725</xdr:rowOff>
        </xdr:from>
        <xdr:to>
          <xdr:col>10</xdr:col>
          <xdr:colOff>609600</xdr:colOff>
          <xdr:row>24</xdr:row>
          <xdr:rowOff>457200</xdr:rowOff>
        </xdr:to>
        <xdr:sp macro="" textlink="">
          <xdr:nvSpPr>
            <xdr:cNvPr id="11424" name="Check Box 160" hidden="1">
              <a:extLst>
                <a:ext uri="{63B3BB69-23CF-44E3-9099-C40C66FF867C}">
                  <a14:compatExt spid="_x0000_s11424"/>
                </a:ext>
                <a:ext uri="{FF2B5EF4-FFF2-40B4-BE49-F238E27FC236}">
                  <a16:creationId xmlns:a16="http://schemas.microsoft.com/office/drawing/2014/main" id="{00000000-0008-0000-0600-0000A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24</xdr:row>
          <xdr:rowOff>180975</xdr:rowOff>
        </xdr:from>
        <xdr:to>
          <xdr:col>11</xdr:col>
          <xdr:colOff>590550</xdr:colOff>
          <xdr:row>24</xdr:row>
          <xdr:rowOff>409575</xdr:rowOff>
        </xdr:to>
        <xdr:sp macro="" textlink="">
          <xdr:nvSpPr>
            <xdr:cNvPr id="11425" name="Check Box 161" hidden="1">
              <a:extLst>
                <a:ext uri="{63B3BB69-23CF-44E3-9099-C40C66FF867C}">
                  <a14:compatExt spid="_x0000_s11425"/>
                </a:ext>
                <a:ext uri="{FF2B5EF4-FFF2-40B4-BE49-F238E27FC236}">
                  <a16:creationId xmlns:a16="http://schemas.microsoft.com/office/drawing/2014/main" id="{00000000-0008-0000-0600-0000A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24</xdr:row>
          <xdr:rowOff>200025</xdr:rowOff>
        </xdr:from>
        <xdr:to>
          <xdr:col>12</xdr:col>
          <xdr:colOff>609600</xdr:colOff>
          <xdr:row>24</xdr:row>
          <xdr:rowOff>419100</xdr:rowOff>
        </xdr:to>
        <xdr:sp macro="" textlink="">
          <xdr:nvSpPr>
            <xdr:cNvPr id="11426" name="Check Box 162" hidden="1">
              <a:extLst>
                <a:ext uri="{63B3BB69-23CF-44E3-9099-C40C66FF867C}">
                  <a14:compatExt spid="_x0000_s11426"/>
                </a:ext>
                <a:ext uri="{FF2B5EF4-FFF2-40B4-BE49-F238E27FC236}">
                  <a16:creationId xmlns:a16="http://schemas.microsoft.com/office/drawing/2014/main" id="{00000000-0008-0000-0600-0000A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26</xdr:row>
          <xdr:rowOff>352425</xdr:rowOff>
        </xdr:from>
        <xdr:to>
          <xdr:col>7</xdr:col>
          <xdr:colOff>609600</xdr:colOff>
          <xdr:row>26</xdr:row>
          <xdr:rowOff>723900</xdr:rowOff>
        </xdr:to>
        <xdr:sp macro="" textlink="">
          <xdr:nvSpPr>
            <xdr:cNvPr id="11427" name="Check Box 163" hidden="1">
              <a:extLst>
                <a:ext uri="{63B3BB69-23CF-44E3-9099-C40C66FF867C}">
                  <a14:compatExt spid="_x0000_s11427"/>
                </a:ext>
                <a:ext uri="{FF2B5EF4-FFF2-40B4-BE49-F238E27FC236}">
                  <a16:creationId xmlns:a16="http://schemas.microsoft.com/office/drawing/2014/main" id="{00000000-0008-0000-0600-0000A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26</xdr:row>
          <xdr:rowOff>447675</xdr:rowOff>
        </xdr:from>
        <xdr:to>
          <xdr:col>8</xdr:col>
          <xdr:colOff>590550</xdr:colOff>
          <xdr:row>26</xdr:row>
          <xdr:rowOff>676275</xdr:rowOff>
        </xdr:to>
        <xdr:sp macro="" textlink="">
          <xdr:nvSpPr>
            <xdr:cNvPr id="11428" name="Check Box 164" hidden="1">
              <a:extLst>
                <a:ext uri="{63B3BB69-23CF-44E3-9099-C40C66FF867C}">
                  <a14:compatExt spid="_x0000_s11428"/>
                </a:ext>
                <a:ext uri="{FF2B5EF4-FFF2-40B4-BE49-F238E27FC236}">
                  <a16:creationId xmlns:a16="http://schemas.microsoft.com/office/drawing/2014/main" id="{00000000-0008-0000-0600-0000A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26</xdr:row>
          <xdr:rowOff>466725</xdr:rowOff>
        </xdr:from>
        <xdr:to>
          <xdr:col>9</xdr:col>
          <xdr:colOff>609600</xdr:colOff>
          <xdr:row>26</xdr:row>
          <xdr:rowOff>685800</xdr:rowOff>
        </xdr:to>
        <xdr:sp macro="" textlink="">
          <xdr:nvSpPr>
            <xdr:cNvPr id="11429" name="Check Box 165" hidden="1">
              <a:extLst>
                <a:ext uri="{63B3BB69-23CF-44E3-9099-C40C66FF867C}">
                  <a14:compatExt spid="_x0000_s11429"/>
                </a:ext>
                <a:ext uri="{FF2B5EF4-FFF2-40B4-BE49-F238E27FC236}">
                  <a16:creationId xmlns:a16="http://schemas.microsoft.com/office/drawing/2014/main" id="{00000000-0008-0000-0600-0000A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26</xdr:row>
          <xdr:rowOff>352425</xdr:rowOff>
        </xdr:from>
        <xdr:to>
          <xdr:col>4</xdr:col>
          <xdr:colOff>609600</xdr:colOff>
          <xdr:row>26</xdr:row>
          <xdr:rowOff>723900</xdr:rowOff>
        </xdr:to>
        <xdr:sp macro="" textlink="">
          <xdr:nvSpPr>
            <xdr:cNvPr id="11430" name="Check Box 166" hidden="1">
              <a:extLst>
                <a:ext uri="{63B3BB69-23CF-44E3-9099-C40C66FF867C}">
                  <a14:compatExt spid="_x0000_s11430"/>
                </a:ext>
                <a:ext uri="{FF2B5EF4-FFF2-40B4-BE49-F238E27FC236}">
                  <a16:creationId xmlns:a16="http://schemas.microsoft.com/office/drawing/2014/main" id="{00000000-0008-0000-0600-0000A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26</xdr:row>
          <xdr:rowOff>352425</xdr:rowOff>
        </xdr:from>
        <xdr:to>
          <xdr:col>5</xdr:col>
          <xdr:colOff>609600</xdr:colOff>
          <xdr:row>26</xdr:row>
          <xdr:rowOff>723900</xdr:rowOff>
        </xdr:to>
        <xdr:sp macro="" textlink="">
          <xdr:nvSpPr>
            <xdr:cNvPr id="11431" name="Check Box 167" hidden="1">
              <a:extLst>
                <a:ext uri="{63B3BB69-23CF-44E3-9099-C40C66FF867C}">
                  <a14:compatExt spid="_x0000_s11431"/>
                </a:ext>
                <a:ext uri="{FF2B5EF4-FFF2-40B4-BE49-F238E27FC236}">
                  <a16:creationId xmlns:a16="http://schemas.microsoft.com/office/drawing/2014/main" id="{00000000-0008-0000-0600-0000A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26</xdr:row>
          <xdr:rowOff>342900</xdr:rowOff>
        </xdr:from>
        <xdr:to>
          <xdr:col>6</xdr:col>
          <xdr:colOff>609600</xdr:colOff>
          <xdr:row>26</xdr:row>
          <xdr:rowOff>714375</xdr:rowOff>
        </xdr:to>
        <xdr:sp macro="" textlink="">
          <xdr:nvSpPr>
            <xdr:cNvPr id="11432" name="Check Box 168" hidden="1">
              <a:extLst>
                <a:ext uri="{63B3BB69-23CF-44E3-9099-C40C66FF867C}">
                  <a14:compatExt spid="_x0000_s11432"/>
                </a:ext>
                <a:ext uri="{FF2B5EF4-FFF2-40B4-BE49-F238E27FC236}">
                  <a16:creationId xmlns:a16="http://schemas.microsoft.com/office/drawing/2014/main" id="{00000000-0008-0000-0600-0000A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26</xdr:row>
          <xdr:rowOff>352425</xdr:rowOff>
        </xdr:from>
        <xdr:to>
          <xdr:col>10</xdr:col>
          <xdr:colOff>609600</xdr:colOff>
          <xdr:row>26</xdr:row>
          <xdr:rowOff>723900</xdr:rowOff>
        </xdr:to>
        <xdr:sp macro="" textlink="">
          <xdr:nvSpPr>
            <xdr:cNvPr id="11434" name="Check Box 170" hidden="1">
              <a:extLst>
                <a:ext uri="{63B3BB69-23CF-44E3-9099-C40C66FF867C}">
                  <a14:compatExt spid="_x0000_s11434"/>
                </a:ext>
                <a:ext uri="{FF2B5EF4-FFF2-40B4-BE49-F238E27FC236}">
                  <a16:creationId xmlns:a16="http://schemas.microsoft.com/office/drawing/2014/main" id="{00000000-0008-0000-0600-0000A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26</xdr:row>
          <xdr:rowOff>447675</xdr:rowOff>
        </xdr:from>
        <xdr:to>
          <xdr:col>11</xdr:col>
          <xdr:colOff>590550</xdr:colOff>
          <xdr:row>26</xdr:row>
          <xdr:rowOff>676275</xdr:rowOff>
        </xdr:to>
        <xdr:sp macro="" textlink="">
          <xdr:nvSpPr>
            <xdr:cNvPr id="11435" name="Check Box 171" hidden="1">
              <a:extLst>
                <a:ext uri="{63B3BB69-23CF-44E3-9099-C40C66FF867C}">
                  <a14:compatExt spid="_x0000_s11435"/>
                </a:ext>
                <a:ext uri="{FF2B5EF4-FFF2-40B4-BE49-F238E27FC236}">
                  <a16:creationId xmlns:a16="http://schemas.microsoft.com/office/drawing/2014/main" id="{00000000-0008-0000-0600-0000A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26</xdr:row>
          <xdr:rowOff>466725</xdr:rowOff>
        </xdr:from>
        <xdr:to>
          <xdr:col>12</xdr:col>
          <xdr:colOff>609600</xdr:colOff>
          <xdr:row>26</xdr:row>
          <xdr:rowOff>685800</xdr:rowOff>
        </xdr:to>
        <xdr:sp macro="" textlink="">
          <xdr:nvSpPr>
            <xdr:cNvPr id="11436" name="Check Box 172" hidden="1">
              <a:extLst>
                <a:ext uri="{63B3BB69-23CF-44E3-9099-C40C66FF867C}">
                  <a14:compatExt spid="_x0000_s11436"/>
                </a:ext>
                <a:ext uri="{FF2B5EF4-FFF2-40B4-BE49-F238E27FC236}">
                  <a16:creationId xmlns:a16="http://schemas.microsoft.com/office/drawing/2014/main" id="{00000000-0008-0000-0600-0000A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27</xdr:row>
          <xdr:rowOff>314325</xdr:rowOff>
        </xdr:from>
        <xdr:to>
          <xdr:col>4</xdr:col>
          <xdr:colOff>609600</xdr:colOff>
          <xdr:row>27</xdr:row>
          <xdr:rowOff>685800</xdr:rowOff>
        </xdr:to>
        <xdr:sp macro="" textlink="">
          <xdr:nvSpPr>
            <xdr:cNvPr id="11437" name="Check Box 173" hidden="1">
              <a:extLst>
                <a:ext uri="{63B3BB69-23CF-44E3-9099-C40C66FF867C}">
                  <a14:compatExt spid="_x0000_s11437"/>
                </a:ext>
                <a:ext uri="{FF2B5EF4-FFF2-40B4-BE49-F238E27FC236}">
                  <a16:creationId xmlns:a16="http://schemas.microsoft.com/office/drawing/2014/main" id="{00000000-0008-0000-0600-0000A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27</xdr:row>
          <xdr:rowOff>314325</xdr:rowOff>
        </xdr:from>
        <xdr:to>
          <xdr:col>5</xdr:col>
          <xdr:colOff>609600</xdr:colOff>
          <xdr:row>27</xdr:row>
          <xdr:rowOff>685800</xdr:rowOff>
        </xdr:to>
        <xdr:sp macro="" textlink="">
          <xdr:nvSpPr>
            <xdr:cNvPr id="11438" name="Check Box 174" hidden="1">
              <a:extLst>
                <a:ext uri="{63B3BB69-23CF-44E3-9099-C40C66FF867C}">
                  <a14:compatExt spid="_x0000_s11438"/>
                </a:ext>
                <a:ext uri="{FF2B5EF4-FFF2-40B4-BE49-F238E27FC236}">
                  <a16:creationId xmlns:a16="http://schemas.microsoft.com/office/drawing/2014/main" id="{00000000-0008-0000-0600-0000A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27</xdr:row>
          <xdr:rowOff>314325</xdr:rowOff>
        </xdr:from>
        <xdr:to>
          <xdr:col>6</xdr:col>
          <xdr:colOff>609600</xdr:colOff>
          <xdr:row>27</xdr:row>
          <xdr:rowOff>685800</xdr:rowOff>
        </xdr:to>
        <xdr:sp macro="" textlink="">
          <xdr:nvSpPr>
            <xdr:cNvPr id="11440" name="Check Box 176" hidden="1">
              <a:extLst>
                <a:ext uri="{63B3BB69-23CF-44E3-9099-C40C66FF867C}">
                  <a14:compatExt spid="_x0000_s11440"/>
                </a:ext>
                <a:ext uri="{FF2B5EF4-FFF2-40B4-BE49-F238E27FC236}">
                  <a16:creationId xmlns:a16="http://schemas.microsoft.com/office/drawing/2014/main" id="{00000000-0008-0000-0600-0000B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29</xdr:row>
          <xdr:rowOff>85725</xdr:rowOff>
        </xdr:from>
        <xdr:to>
          <xdr:col>4</xdr:col>
          <xdr:colOff>609600</xdr:colOff>
          <xdr:row>29</xdr:row>
          <xdr:rowOff>447675</xdr:rowOff>
        </xdr:to>
        <xdr:sp macro="" textlink="">
          <xdr:nvSpPr>
            <xdr:cNvPr id="11441" name="Check Box 177" hidden="1">
              <a:extLst>
                <a:ext uri="{63B3BB69-23CF-44E3-9099-C40C66FF867C}">
                  <a14:compatExt spid="_x0000_s11441"/>
                </a:ext>
                <a:ext uri="{FF2B5EF4-FFF2-40B4-BE49-F238E27FC236}">
                  <a16:creationId xmlns:a16="http://schemas.microsoft.com/office/drawing/2014/main" id="{00000000-0008-0000-0600-0000B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29</xdr:row>
          <xdr:rowOff>85725</xdr:rowOff>
        </xdr:from>
        <xdr:to>
          <xdr:col>5</xdr:col>
          <xdr:colOff>609600</xdr:colOff>
          <xdr:row>29</xdr:row>
          <xdr:rowOff>447675</xdr:rowOff>
        </xdr:to>
        <xdr:sp macro="" textlink="">
          <xdr:nvSpPr>
            <xdr:cNvPr id="11442" name="Check Box 178" hidden="1">
              <a:extLst>
                <a:ext uri="{63B3BB69-23CF-44E3-9099-C40C66FF867C}">
                  <a14:compatExt spid="_x0000_s11442"/>
                </a:ext>
                <a:ext uri="{FF2B5EF4-FFF2-40B4-BE49-F238E27FC236}">
                  <a16:creationId xmlns:a16="http://schemas.microsoft.com/office/drawing/2014/main" id="{00000000-0008-0000-0600-0000B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447675</xdr:rowOff>
        </xdr:to>
        <xdr:sp macro="" textlink="">
          <xdr:nvSpPr>
            <xdr:cNvPr id="11443" name="Check Box 179" hidden="1">
              <a:extLst>
                <a:ext uri="{63B3BB69-23CF-44E3-9099-C40C66FF867C}">
                  <a14:compatExt spid="_x0000_s11443"/>
                </a:ext>
                <a:ext uri="{FF2B5EF4-FFF2-40B4-BE49-F238E27FC236}">
                  <a16:creationId xmlns:a16="http://schemas.microsoft.com/office/drawing/2014/main" id="{00000000-0008-0000-0600-0000B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29</xdr:row>
          <xdr:rowOff>85725</xdr:rowOff>
        </xdr:from>
        <xdr:to>
          <xdr:col>6</xdr:col>
          <xdr:colOff>609600</xdr:colOff>
          <xdr:row>29</xdr:row>
          <xdr:rowOff>447675</xdr:rowOff>
        </xdr:to>
        <xdr:sp macro="" textlink="">
          <xdr:nvSpPr>
            <xdr:cNvPr id="11444" name="Check Box 180" hidden="1">
              <a:extLst>
                <a:ext uri="{63B3BB69-23CF-44E3-9099-C40C66FF867C}">
                  <a14:compatExt spid="_x0000_s11444"/>
                </a:ext>
                <a:ext uri="{FF2B5EF4-FFF2-40B4-BE49-F238E27FC236}">
                  <a16:creationId xmlns:a16="http://schemas.microsoft.com/office/drawing/2014/main" id="{00000000-0008-0000-0600-0000B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29</xdr:row>
          <xdr:rowOff>85725</xdr:rowOff>
        </xdr:from>
        <xdr:to>
          <xdr:col>10</xdr:col>
          <xdr:colOff>609600</xdr:colOff>
          <xdr:row>29</xdr:row>
          <xdr:rowOff>457200</xdr:rowOff>
        </xdr:to>
        <xdr:sp macro="" textlink="">
          <xdr:nvSpPr>
            <xdr:cNvPr id="11445" name="Check Box 181" hidden="1">
              <a:extLst>
                <a:ext uri="{63B3BB69-23CF-44E3-9099-C40C66FF867C}">
                  <a14:compatExt spid="_x0000_s11445"/>
                </a:ext>
                <a:ext uri="{FF2B5EF4-FFF2-40B4-BE49-F238E27FC236}">
                  <a16:creationId xmlns:a16="http://schemas.microsoft.com/office/drawing/2014/main" id="{00000000-0008-0000-0600-0000B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29</xdr:row>
          <xdr:rowOff>180975</xdr:rowOff>
        </xdr:from>
        <xdr:to>
          <xdr:col>11</xdr:col>
          <xdr:colOff>590550</xdr:colOff>
          <xdr:row>29</xdr:row>
          <xdr:rowOff>409575</xdr:rowOff>
        </xdr:to>
        <xdr:sp macro="" textlink="">
          <xdr:nvSpPr>
            <xdr:cNvPr id="11446" name="Check Box 182" hidden="1">
              <a:extLst>
                <a:ext uri="{63B3BB69-23CF-44E3-9099-C40C66FF867C}">
                  <a14:compatExt spid="_x0000_s11446"/>
                </a:ext>
                <a:ext uri="{FF2B5EF4-FFF2-40B4-BE49-F238E27FC236}">
                  <a16:creationId xmlns:a16="http://schemas.microsoft.com/office/drawing/2014/main" id="{00000000-0008-0000-0600-0000B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29</xdr:row>
          <xdr:rowOff>200025</xdr:rowOff>
        </xdr:from>
        <xdr:to>
          <xdr:col>12</xdr:col>
          <xdr:colOff>609600</xdr:colOff>
          <xdr:row>29</xdr:row>
          <xdr:rowOff>419100</xdr:rowOff>
        </xdr:to>
        <xdr:sp macro="" textlink="">
          <xdr:nvSpPr>
            <xdr:cNvPr id="11447" name="Check Box 183" hidden="1">
              <a:extLst>
                <a:ext uri="{63B3BB69-23CF-44E3-9099-C40C66FF867C}">
                  <a14:compatExt spid="_x0000_s11447"/>
                </a:ext>
                <a:ext uri="{FF2B5EF4-FFF2-40B4-BE49-F238E27FC236}">
                  <a16:creationId xmlns:a16="http://schemas.microsoft.com/office/drawing/2014/main" id="{00000000-0008-0000-0600-0000B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30</xdr:row>
          <xdr:rowOff>485775</xdr:rowOff>
        </xdr:from>
        <xdr:to>
          <xdr:col>7</xdr:col>
          <xdr:colOff>590550</xdr:colOff>
          <xdr:row>30</xdr:row>
          <xdr:rowOff>857250</xdr:rowOff>
        </xdr:to>
        <xdr:sp macro="" textlink="">
          <xdr:nvSpPr>
            <xdr:cNvPr id="11448" name="Check Box 184" hidden="1">
              <a:extLst>
                <a:ext uri="{63B3BB69-23CF-44E3-9099-C40C66FF867C}">
                  <a14:compatExt spid="_x0000_s11448"/>
                </a:ext>
                <a:ext uri="{FF2B5EF4-FFF2-40B4-BE49-F238E27FC236}">
                  <a16:creationId xmlns:a16="http://schemas.microsoft.com/office/drawing/2014/main" id="{00000000-0008-0000-0600-0000B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30</xdr:row>
          <xdr:rowOff>581025</xdr:rowOff>
        </xdr:from>
        <xdr:to>
          <xdr:col>8</xdr:col>
          <xdr:colOff>571500</xdr:colOff>
          <xdr:row>30</xdr:row>
          <xdr:rowOff>809625</xdr:rowOff>
        </xdr:to>
        <xdr:sp macro="" textlink="">
          <xdr:nvSpPr>
            <xdr:cNvPr id="11449" name="Check Box 185" hidden="1">
              <a:extLst>
                <a:ext uri="{63B3BB69-23CF-44E3-9099-C40C66FF867C}">
                  <a14:compatExt spid="_x0000_s11449"/>
                </a:ext>
                <a:ext uri="{FF2B5EF4-FFF2-40B4-BE49-F238E27FC236}">
                  <a16:creationId xmlns:a16="http://schemas.microsoft.com/office/drawing/2014/main" id="{00000000-0008-0000-0600-0000B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30</xdr:row>
          <xdr:rowOff>600075</xdr:rowOff>
        </xdr:from>
        <xdr:to>
          <xdr:col>9</xdr:col>
          <xdr:colOff>590550</xdr:colOff>
          <xdr:row>30</xdr:row>
          <xdr:rowOff>819150</xdr:rowOff>
        </xdr:to>
        <xdr:sp macro="" textlink="">
          <xdr:nvSpPr>
            <xdr:cNvPr id="11450" name="Check Box 186" hidden="1">
              <a:extLst>
                <a:ext uri="{63B3BB69-23CF-44E3-9099-C40C66FF867C}">
                  <a14:compatExt spid="_x0000_s11450"/>
                </a:ext>
                <a:ext uri="{FF2B5EF4-FFF2-40B4-BE49-F238E27FC236}">
                  <a16:creationId xmlns:a16="http://schemas.microsoft.com/office/drawing/2014/main" id="{00000000-0008-0000-0600-0000B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32</xdr:row>
          <xdr:rowOff>85725</xdr:rowOff>
        </xdr:from>
        <xdr:to>
          <xdr:col>4</xdr:col>
          <xdr:colOff>609600</xdr:colOff>
          <xdr:row>32</xdr:row>
          <xdr:rowOff>457200</xdr:rowOff>
        </xdr:to>
        <xdr:sp macro="" textlink="">
          <xdr:nvSpPr>
            <xdr:cNvPr id="11451" name="Check Box 187" hidden="1">
              <a:extLst>
                <a:ext uri="{63B3BB69-23CF-44E3-9099-C40C66FF867C}">
                  <a14:compatExt spid="_x0000_s11451"/>
                </a:ext>
                <a:ext uri="{FF2B5EF4-FFF2-40B4-BE49-F238E27FC236}">
                  <a16:creationId xmlns:a16="http://schemas.microsoft.com/office/drawing/2014/main" id="{00000000-0008-0000-0600-0000B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32</xdr:row>
          <xdr:rowOff>85725</xdr:rowOff>
        </xdr:from>
        <xdr:to>
          <xdr:col>5</xdr:col>
          <xdr:colOff>609600</xdr:colOff>
          <xdr:row>32</xdr:row>
          <xdr:rowOff>457200</xdr:rowOff>
        </xdr:to>
        <xdr:sp macro="" textlink="">
          <xdr:nvSpPr>
            <xdr:cNvPr id="11452" name="Check Box 188" hidden="1">
              <a:extLst>
                <a:ext uri="{63B3BB69-23CF-44E3-9099-C40C66FF867C}">
                  <a14:compatExt spid="_x0000_s11452"/>
                </a:ext>
                <a:ext uri="{FF2B5EF4-FFF2-40B4-BE49-F238E27FC236}">
                  <a16:creationId xmlns:a16="http://schemas.microsoft.com/office/drawing/2014/main" id="{00000000-0008-0000-0600-0000B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32</xdr:row>
          <xdr:rowOff>85725</xdr:rowOff>
        </xdr:from>
        <xdr:to>
          <xdr:col>6</xdr:col>
          <xdr:colOff>609600</xdr:colOff>
          <xdr:row>32</xdr:row>
          <xdr:rowOff>457200</xdr:rowOff>
        </xdr:to>
        <xdr:sp macro="" textlink="">
          <xdr:nvSpPr>
            <xdr:cNvPr id="11453" name="Check Box 189" hidden="1">
              <a:extLst>
                <a:ext uri="{63B3BB69-23CF-44E3-9099-C40C66FF867C}">
                  <a14:compatExt spid="_x0000_s11453"/>
                </a:ext>
                <a:ext uri="{FF2B5EF4-FFF2-40B4-BE49-F238E27FC236}">
                  <a16:creationId xmlns:a16="http://schemas.microsoft.com/office/drawing/2014/main" id="{00000000-0008-0000-0600-0000B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32</xdr:row>
          <xdr:rowOff>85725</xdr:rowOff>
        </xdr:from>
        <xdr:to>
          <xdr:col>6</xdr:col>
          <xdr:colOff>609600</xdr:colOff>
          <xdr:row>32</xdr:row>
          <xdr:rowOff>457200</xdr:rowOff>
        </xdr:to>
        <xdr:sp macro="" textlink="">
          <xdr:nvSpPr>
            <xdr:cNvPr id="11454" name="Check Box 190" hidden="1">
              <a:extLst>
                <a:ext uri="{63B3BB69-23CF-44E3-9099-C40C66FF867C}">
                  <a14:compatExt spid="_x0000_s11454"/>
                </a:ext>
                <a:ext uri="{FF2B5EF4-FFF2-40B4-BE49-F238E27FC236}">
                  <a16:creationId xmlns:a16="http://schemas.microsoft.com/office/drawing/2014/main" id="{00000000-0008-0000-0600-0000B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32</xdr:row>
          <xdr:rowOff>85725</xdr:rowOff>
        </xdr:from>
        <xdr:to>
          <xdr:col>10</xdr:col>
          <xdr:colOff>609600</xdr:colOff>
          <xdr:row>32</xdr:row>
          <xdr:rowOff>457200</xdr:rowOff>
        </xdr:to>
        <xdr:sp macro="" textlink="">
          <xdr:nvSpPr>
            <xdr:cNvPr id="11455" name="Check Box 191" hidden="1">
              <a:extLst>
                <a:ext uri="{63B3BB69-23CF-44E3-9099-C40C66FF867C}">
                  <a14:compatExt spid="_x0000_s11455"/>
                </a:ext>
                <a:ext uri="{FF2B5EF4-FFF2-40B4-BE49-F238E27FC236}">
                  <a16:creationId xmlns:a16="http://schemas.microsoft.com/office/drawing/2014/main" id="{00000000-0008-0000-0600-0000B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32</xdr:row>
          <xdr:rowOff>180975</xdr:rowOff>
        </xdr:from>
        <xdr:to>
          <xdr:col>11</xdr:col>
          <xdr:colOff>590550</xdr:colOff>
          <xdr:row>32</xdr:row>
          <xdr:rowOff>409575</xdr:rowOff>
        </xdr:to>
        <xdr:sp macro="" textlink="">
          <xdr:nvSpPr>
            <xdr:cNvPr id="11456" name="Check Box 192" hidden="1">
              <a:extLst>
                <a:ext uri="{63B3BB69-23CF-44E3-9099-C40C66FF867C}">
                  <a14:compatExt spid="_x0000_s11456"/>
                </a:ext>
                <a:ext uri="{FF2B5EF4-FFF2-40B4-BE49-F238E27FC236}">
                  <a16:creationId xmlns:a16="http://schemas.microsoft.com/office/drawing/2014/main" id="{00000000-0008-0000-0600-0000C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32</xdr:row>
          <xdr:rowOff>200025</xdr:rowOff>
        </xdr:from>
        <xdr:to>
          <xdr:col>12</xdr:col>
          <xdr:colOff>609600</xdr:colOff>
          <xdr:row>32</xdr:row>
          <xdr:rowOff>419100</xdr:rowOff>
        </xdr:to>
        <xdr:sp macro="" textlink="">
          <xdr:nvSpPr>
            <xdr:cNvPr id="11457" name="Check Box 193" hidden="1">
              <a:extLst>
                <a:ext uri="{63B3BB69-23CF-44E3-9099-C40C66FF867C}">
                  <a14:compatExt spid="_x0000_s11457"/>
                </a:ext>
                <a:ext uri="{FF2B5EF4-FFF2-40B4-BE49-F238E27FC236}">
                  <a16:creationId xmlns:a16="http://schemas.microsoft.com/office/drawing/2014/main" id="{00000000-0008-0000-0600-0000C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32</xdr:row>
          <xdr:rowOff>85725</xdr:rowOff>
        </xdr:from>
        <xdr:to>
          <xdr:col>7</xdr:col>
          <xdr:colOff>609600</xdr:colOff>
          <xdr:row>32</xdr:row>
          <xdr:rowOff>457200</xdr:rowOff>
        </xdr:to>
        <xdr:sp macro="" textlink="">
          <xdr:nvSpPr>
            <xdr:cNvPr id="11458" name="Check Box 194" hidden="1">
              <a:extLst>
                <a:ext uri="{63B3BB69-23CF-44E3-9099-C40C66FF867C}">
                  <a14:compatExt spid="_x0000_s11458"/>
                </a:ext>
                <a:ext uri="{FF2B5EF4-FFF2-40B4-BE49-F238E27FC236}">
                  <a16:creationId xmlns:a16="http://schemas.microsoft.com/office/drawing/2014/main" id="{00000000-0008-0000-0600-0000C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180975</xdr:rowOff>
        </xdr:from>
        <xdr:to>
          <xdr:col>8</xdr:col>
          <xdr:colOff>590550</xdr:colOff>
          <xdr:row>32</xdr:row>
          <xdr:rowOff>409575</xdr:rowOff>
        </xdr:to>
        <xdr:sp macro="" textlink="">
          <xdr:nvSpPr>
            <xdr:cNvPr id="11459" name="Check Box 195" hidden="1">
              <a:extLst>
                <a:ext uri="{63B3BB69-23CF-44E3-9099-C40C66FF867C}">
                  <a14:compatExt spid="_x0000_s11459"/>
                </a:ext>
                <a:ext uri="{FF2B5EF4-FFF2-40B4-BE49-F238E27FC236}">
                  <a16:creationId xmlns:a16="http://schemas.microsoft.com/office/drawing/2014/main" id="{00000000-0008-0000-0600-0000C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32</xdr:row>
          <xdr:rowOff>200025</xdr:rowOff>
        </xdr:from>
        <xdr:to>
          <xdr:col>9</xdr:col>
          <xdr:colOff>609600</xdr:colOff>
          <xdr:row>32</xdr:row>
          <xdr:rowOff>419100</xdr:rowOff>
        </xdr:to>
        <xdr:sp macro="" textlink="">
          <xdr:nvSpPr>
            <xdr:cNvPr id="11460" name="Check Box 196" hidden="1">
              <a:extLst>
                <a:ext uri="{63B3BB69-23CF-44E3-9099-C40C66FF867C}">
                  <a14:compatExt spid="_x0000_s11460"/>
                </a:ext>
                <a:ext uri="{FF2B5EF4-FFF2-40B4-BE49-F238E27FC236}">
                  <a16:creationId xmlns:a16="http://schemas.microsoft.com/office/drawing/2014/main" id="{00000000-0008-0000-0600-0000C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37</xdr:row>
          <xdr:rowOff>85725</xdr:rowOff>
        </xdr:from>
        <xdr:to>
          <xdr:col>7</xdr:col>
          <xdr:colOff>609600</xdr:colOff>
          <xdr:row>37</xdr:row>
          <xdr:rowOff>457200</xdr:rowOff>
        </xdr:to>
        <xdr:sp macro="" textlink="">
          <xdr:nvSpPr>
            <xdr:cNvPr id="11461" name="Check Box 197" hidden="1">
              <a:extLst>
                <a:ext uri="{63B3BB69-23CF-44E3-9099-C40C66FF867C}">
                  <a14:compatExt spid="_x0000_s11461"/>
                </a:ext>
                <a:ext uri="{FF2B5EF4-FFF2-40B4-BE49-F238E27FC236}">
                  <a16:creationId xmlns:a16="http://schemas.microsoft.com/office/drawing/2014/main" id="{00000000-0008-0000-0600-0000C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180975</xdr:rowOff>
        </xdr:from>
        <xdr:to>
          <xdr:col>8</xdr:col>
          <xdr:colOff>590550</xdr:colOff>
          <xdr:row>37</xdr:row>
          <xdr:rowOff>409575</xdr:rowOff>
        </xdr:to>
        <xdr:sp macro="" textlink="">
          <xdr:nvSpPr>
            <xdr:cNvPr id="11462" name="Check Box 198" hidden="1">
              <a:extLst>
                <a:ext uri="{63B3BB69-23CF-44E3-9099-C40C66FF867C}">
                  <a14:compatExt spid="_x0000_s11462"/>
                </a:ext>
                <a:ext uri="{FF2B5EF4-FFF2-40B4-BE49-F238E27FC236}">
                  <a16:creationId xmlns:a16="http://schemas.microsoft.com/office/drawing/2014/main" id="{00000000-0008-0000-0600-0000C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37</xdr:row>
          <xdr:rowOff>200025</xdr:rowOff>
        </xdr:from>
        <xdr:to>
          <xdr:col>9</xdr:col>
          <xdr:colOff>609600</xdr:colOff>
          <xdr:row>37</xdr:row>
          <xdr:rowOff>419100</xdr:rowOff>
        </xdr:to>
        <xdr:sp macro="" textlink="">
          <xdr:nvSpPr>
            <xdr:cNvPr id="11463" name="Check Box 199" hidden="1">
              <a:extLst>
                <a:ext uri="{63B3BB69-23CF-44E3-9099-C40C66FF867C}">
                  <a14:compatExt spid="_x0000_s11463"/>
                </a:ext>
                <a:ext uri="{FF2B5EF4-FFF2-40B4-BE49-F238E27FC236}">
                  <a16:creationId xmlns:a16="http://schemas.microsoft.com/office/drawing/2014/main" id="{00000000-0008-0000-0600-0000C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38</xdr:row>
          <xdr:rowOff>85725</xdr:rowOff>
        </xdr:from>
        <xdr:to>
          <xdr:col>7</xdr:col>
          <xdr:colOff>609600</xdr:colOff>
          <xdr:row>38</xdr:row>
          <xdr:rowOff>457200</xdr:rowOff>
        </xdr:to>
        <xdr:sp macro="" textlink="">
          <xdr:nvSpPr>
            <xdr:cNvPr id="11464" name="Check Box 200" hidden="1">
              <a:extLst>
                <a:ext uri="{63B3BB69-23CF-44E3-9099-C40C66FF867C}">
                  <a14:compatExt spid="_x0000_s11464"/>
                </a:ext>
                <a:ext uri="{FF2B5EF4-FFF2-40B4-BE49-F238E27FC236}">
                  <a16:creationId xmlns:a16="http://schemas.microsoft.com/office/drawing/2014/main" id="{00000000-0008-0000-0600-0000C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180975</xdr:rowOff>
        </xdr:from>
        <xdr:to>
          <xdr:col>8</xdr:col>
          <xdr:colOff>590550</xdr:colOff>
          <xdr:row>38</xdr:row>
          <xdr:rowOff>409575</xdr:rowOff>
        </xdr:to>
        <xdr:sp macro="" textlink="">
          <xdr:nvSpPr>
            <xdr:cNvPr id="11465" name="Check Box 201" hidden="1">
              <a:extLst>
                <a:ext uri="{63B3BB69-23CF-44E3-9099-C40C66FF867C}">
                  <a14:compatExt spid="_x0000_s11465"/>
                </a:ext>
                <a:ext uri="{FF2B5EF4-FFF2-40B4-BE49-F238E27FC236}">
                  <a16:creationId xmlns:a16="http://schemas.microsoft.com/office/drawing/2014/main" id="{00000000-0008-0000-0600-0000C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38</xdr:row>
          <xdr:rowOff>200025</xdr:rowOff>
        </xdr:from>
        <xdr:to>
          <xdr:col>9</xdr:col>
          <xdr:colOff>609600</xdr:colOff>
          <xdr:row>38</xdr:row>
          <xdr:rowOff>419100</xdr:rowOff>
        </xdr:to>
        <xdr:sp macro="" textlink="">
          <xdr:nvSpPr>
            <xdr:cNvPr id="11466" name="Check Box 202" hidden="1">
              <a:extLst>
                <a:ext uri="{63B3BB69-23CF-44E3-9099-C40C66FF867C}">
                  <a14:compatExt spid="_x0000_s11466"/>
                </a:ext>
                <a:ext uri="{FF2B5EF4-FFF2-40B4-BE49-F238E27FC236}">
                  <a16:creationId xmlns:a16="http://schemas.microsoft.com/office/drawing/2014/main" id="{00000000-0008-0000-0600-0000C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39</xdr:row>
          <xdr:rowOff>85725</xdr:rowOff>
        </xdr:from>
        <xdr:to>
          <xdr:col>7</xdr:col>
          <xdr:colOff>609600</xdr:colOff>
          <xdr:row>39</xdr:row>
          <xdr:rowOff>447675</xdr:rowOff>
        </xdr:to>
        <xdr:sp macro="" textlink="">
          <xdr:nvSpPr>
            <xdr:cNvPr id="11467" name="Check Box 203" hidden="1">
              <a:extLst>
                <a:ext uri="{63B3BB69-23CF-44E3-9099-C40C66FF867C}">
                  <a14:compatExt spid="_x0000_s11467"/>
                </a:ext>
                <a:ext uri="{FF2B5EF4-FFF2-40B4-BE49-F238E27FC236}">
                  <a16:creationId xmlns:a16="http://schemas.microsoft.com/office/drawing/2014/main" id="{00000000-0008-0000-0600-0000C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180975</xdr:rowOff>
        </xdr:from>
        <xdr:to>
          <xdr:col>8</xdr:col>
          <xdr:colOff>590550</xdr:colOff>
          <xdr:row>39</xdr:row>
          <xdr:rowOff>409575</xdr:rowOff>
        </xdr:to>
        <xdr:sp macro="" textlink="">
          <xdr:nvSpPr>
            <xdr:cNvPr id="11468" name="Check Box 204" hidden="1">
              <a:extLst>
                <a:ext uri="{63B3BB69-23CF-44E3-9099-C40C66FF867C}">
                  <a14:compatExt spid="_x0000_s11468"/>
                </a:ext>
                <a:ext uri="{FF2B5EF4-FFF2-40B4-BE49-F238E27FC236}">
                  <a16:creationId xmlns:a16="http://schemas.microsoft.com/office/drawing/2014/main" id="{00000000-0008-0000-0600-0000C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39</xdr:row>
          <xdr:rowOff>200025</xdr:rowOff>
        </xdr:from>
        <xdr:to>
          <xdr:col>9</xdr:col>
          <xdr:colOff>609600</xdr:colOff>
          <xdr:row>39</xdr:row>
          <xdr:rowOff>419100</xdr:rowOff>
        </xdr:to>
        <xdr:sp macro="" textlink="">
          <xdr:nvSpPr>
            <xdr:cNvPr id="11469" name="Check Box 205" hidden="1">
              <a:extLst>
                <a:ext uri="{63B3BB69-23CF-44E3-9099-C40C66FF867C}">
                  <a14:compatExt spid="_x0000_s11469"/>
                </a:ext>
                <a:ext uri="{FF2B5EF4-FFF2-40B4-BE49-F238E27FC236}">
                  <a16:creationId xmlns:a16="http://schemas.microsoft.com/office/drawing/2014/main" id="{00000000-0008-0000-0600-0000C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39</xdr:row>
          <xdr:rowOff>85725</xdr:rowOff>
        </xdr:from>
        <xdr:to>
          <xdr:col>7</xdr:col>
          <xdr:colOff>609600</xdr:colOff>
          <xdr:row>39</xdr:row>
          <xdr:rowOff>447675</xdr:rowOff>
        </xdr:to>
        <xdr:sp macro="" textlink="">
          <xdr:nvSpPr>
            <xdr:cNvPr id="11470" name="Check Box 206" hidden="1">
              <a:extLst>
                <a:ext uri="{63B3BB69-23CF-44E3-9099-C40C66FF867C}">
                  <a14:compatExt spid="_x0000_s11470"/>
                </a:ext>
                <a:ext uri="{FF2B5EF4-FFF2-40B4-BE49-F238E27FC236}">
                  <a16:creationId xmlns:a16="http://schemas.microsoft.com/office/drawing/2014/main" id="{00000000-0008-0000-0600-0000C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40</xdr:row>
          <xdr:rowOff>85725</xdr:rowOff>
        </xdr:from>
        <xdr:to>
          <xdr:col>7</xdr:col>
          <xdr:colOff>609600</xdr:colOff>
          <xdr:row>40</xdr:row>
          <xdr:rowOff>457200</xdr:rowOff>
        </xdr:to>
        <xdr:sp macro="" textlink="">
          <xdr:nvSpPr>
            <xdr:cNvPr id="11471" name="Check Box 207" hidden="1">
              <a:extLst>
                <a:ext uri="{63B3BB69-23CF-44E3-9099-C40C66FF867C}">
                  <a14:compatExt spid="_x0000_s11471"/>
                </a:ext>
                <a:ext uri="{FF2B5EF4-FFF2-40B4-BE49-F238E27FC236}">
                  <a16:creationId xmlns:a16="http://schemas.microsoft.com/office/drawing/2014/main" id="{00000000-0008-0000-0600-0000C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180975</xdr:rowOff>
        </xdr:from>
        <xdr:to>
          <xdr:col>8</xdr:col>
          <xdr:colOff>590550</xdr:colOff>
          <xdr:row>40</xdr:row>
          <xdr:rowOff>409575</xdr:rowOff>
        </xdr:to>
        <xdr:sp macro="" textlink="">
          <xdr:nvSpPr>
            <xdr:cNvPr id="11472" name="Check Box 208" hidden="1">
              <a:extLst>
                <a:ext uri="{63B3BB69-23CF-44E3-9099-C40C66FF867C}">
                  <a14:compatExt spid="_x0000_s11472"/>
                </a:ext>
                <a:ext uri="{FF2B5EF4-FFF2-40B4-BE49-F238E27FC236}">
                  <a16:creationId xmlns:a16="http://schemas.microsoft.com/office/drawing/2014/main" id="{00000000-0008-0000-0600-0000D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40</xdr:row>
          <xdr:rowOff>200025</xdr:rowOff>
        </xdr:from>
        <xdr:to>
          <xdr:col>9</xdr:col>
          <xdr:colOff>609600</xdr:colOff>
          <xdr:row>40</xdr:row>
          <xdr:rowOff>419100</xdr:rowOff>
        </xdr:to>
        <xdr:sp macro="" textlink="">
          <xdr:nvSpPr>
            <xdr:cNvPr id="11473" name="Check Box 209" hidden="1">
              <a:extLst>
                <a:ext uri="{63B3BB69-23CF-44E3-9099-C40C66FF867C}">
                  <a14:compatExt spid="_x0000_s11473"/>
                </a:ext>
                <a:ext uri="{FF2B5EF4-FFF2-40B4-BE49-F238E27FC236}">
                  <a16:creationId xmlns:a16="http://schemas.microsoft.com/office/drawing/2014/main" id="{00000000-0008-0000-0600-0000D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42</xdr:row>
          <xdr:rowOff>85725</xdr:rowOff>
        </xdr:from>
        <xdr:to>
          <xdr:col>4</xdr:col>
          <xdr:colOff>609600</xdr:colOff>
          <xdr:row>42</xdr:row>
          <xdr:rowOff>457200</xdr:rowOff>
        </xdr:to>
        <xdr:sp macro="" textlink="">
          <xdr:nvSpPr>
            <xdr:cNvPr id="11474" name="Check Box 210" hidden="1">
              <a:extLst>
                <a:ext uri="{63B3BB69-23CF-44E3-9099-C40C66FF867C}">
                  <a14:compatExt spid="_x0000_s11474"/>
                </a:ext>
                <a:ext uri="{FF2B5EF4-FFF2-40B4-BE49-F238E27FC236}">
                  <a16:creationId xmlns:a16="http://schemas.microsoft.com/office/drawing/2014/main" id="{00000000-0008-0000-0600-0000D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42</xdr:row>
          <xdr:rowOff>85725</xdr:rowOff>
        </xdr:from>
        <xdr:to>
          <xdr:col>5</xdr:col>
          <xdr:colOff>609600</xdr:colOff>
          <xdr:row>42</xdr:row>
          <xdr:rowOff>457200</xdr:rowOff>
        </xdr:to>
        <xdr:sp macro="" textlink="">
          <xdr:nvSpPr>
            <xdr:cNvPr id="11475" name="Check Box 211" hidden="1">
              <a:extLst>
                <a:ext uri="{63B3BB69-23CF-44E3-9099-C40C66FF867C}">
                  <a14:compatExt spid="_x0000_s11475"/>
                </a:ext>
                <a:ext uri="{FF2B5EF4-FFF2-40B4-BE49-F238E27FC236}">
                  <a16:creationId xmlns:a16="http://schemas.microsoft.com/office/drawing/2014/main" id="{00000000-0008-0000-0600-0000D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42</xdr:row>
          <xdr:rowOff>85725</xdr:rowOff>
        </xdr:from>
        <xdr:to>
          <xdr:col>6</xdr:col>
          <xdr:colOff>609600</xdr:colOff>
          <xdr:row>42</xdr:row>
          <xdr:rowOff>457200</xdr:rowOff>
        </xdr:to>
        <xdr:sp macro="" textlink="">
          <xdr:nvSpPr>
            <xdr:cNvPr id="11476" name="Check Box 212" hidden="1">
              <a:extLst>
                <a:ext uri="{63B3BB69-23CF-44E3-9099-C40C66FF867C}">
                  <a14:compatExt spid="_x0000_s11476"/>
                </a:ext>
                <a:ext uri="{FF2B5EF4-FFF2-40B4-BE49-F238E27FC236}">
                  <a16:creationId xmlns:a16="http://schemas.microsoft.com/office/drawing/2014/main" id="{00000000-0008-0000-0600-0000D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42</xdr:row>
          <xdr:rowOff>85725</xdr:rowOff>
        </xdr:from>
        <xdr:to>
          <xdr:col>6</xdr:col>
          <xdr:colOff>609600</xdr:colOff>
          <xdr:row>42</xdr:row>
          <xdr:rowOff>457200</xdr:rowOff>
        </xdr:to>
        <xdr:sp macro="" textlink="">
          <xdr:nvSpPr>
            <xdr:cNvPr id="11477" name="Check Box 213" hidden="1">
              <a:extLst>
                <a:ext uri="{63B3BB69-23CF-44E3-9099-C40C66FF867C}">
                  <a14:compatExt spid="_x0000_s11477"/>
                </a:ext>
                <a:ext uri="{FF2B5EF4-FFF2-40B4-BE49-F238E27FC236}">
                  <a16:creationId xmlns:a16="http://schemas.microsoft.com/office/drawing/2014/main" id="{00000000-0008-0000-0600-0000D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43</xdr:row>
          <xdr:rowOff>85725</xdr:rowOff>
        </xdr:from>
        <xdr:to>
          <xdr:col>4</xdr:col>
          <xdr:colOff>609600</xdr:colOff>
          <xdr:row>44</xdr:row>
          <xdr:rowOff>9525</xdr:rowOff>
        </xdr:to>
        <xdr:sp macro="" textlink="">
          <xdr:nvSpPr>
            <xdr:cNvPr id="11479" name="Check Box 215" hidden="1">
              <a:extLst>
                <a:ext uri="{63B3BB69-23CF-44E3-9099-C40C66FF867C}">
                  <a14:compatExt spid="_x0000_s11479"/>
                </a:ext>
                <a:ext uri="{FF2B5EF4-FFF2-40B4-BE49-F238E27FC236}">
                  <a16:creationId xmlns:a16="http://schemas.microsoft.com/office/drawing/2014/main" id="{00000000-0008-0000-0600-0000D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43</xdr:row>
          <xdr:rowOff>85725</xdr:rowOff>
        </xdr:from>
        <xdr:to>
          <xdr:col>5</xdr:col>
          <xdr:colOff>609600</xdr:colOff>
          <xdr:row>44</xdr:row>
          <xdr:rowOff>9525</xdr:rowOff>
        </xdr:to>
        <xdr:sp macro="" textlink="">
          <xdr:nvSpPr>
            <xdr:cNvPr id="11480" name="Check Box 216" hidden="1">
              <a:extLst>
                <a:ext uri="{63B3BB69-23CF-44E3-9099-C40C66FF867C}">
                  <a14:compatExt spid="_x0000_s11480"/>
                </a:ext>
                <a:ext uri="{FF2B5EF4-FFF2-40B4-BE49-F238E27FC236}">
                  <a16:creationId xmlns:a16="http://schemas.microsoft.com/office/drawing/2014/main" id="{00000000-0008-0000-0600-0000D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43</xdr:row>
          <xdr:rowOff>85725</xdr:rowOff>
        </xdr:from>
        <xdr:to>
          <xdr:col>6</xdr:col>
          <xdr:colOff>609600</xdr:colOff>
          <xdr:row>44</xdr:row>
          <xdr:rowOff>9525</xdr:rowOff>
        </xdr:to>
        <xdr:sp macro="" textlink="">
          <xdr:nvSpPr>
            <xdr:cNvPr id="11481" name="Check Box 217" hidden="1">
              <a:extLst>
                <a:ext uri="{63B3BB69-23CF-44E3-9099-C40C66FF867C}">
                  <a14:compatExt spid="_x0000_s11481"/>
                </a:ext>
                <a:ext uri="{FF2B5EF4-FFF2-40B4-BE49-F238E27FC236}">
                  <a16:creationId xmlns:a16="http://schemas.microsoft.com/office/drawing/2014/main" id="{00000000-0008-0000-0600-0000D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43</xdr:row>
          <xdr:rowOff>85725</xdr:rowOff>
        </xdr:from>
        <xdr:to>
          <xdr:col>6</xdr:col>
          <xdr:colOff>609600</xdr:colOff>
          <xdr:row>44</xdr:row>
          <xdr:rowOff>9525</xdr:rowOff>
        </xdr:to>
        <xdr:sp macro="" textlink="">
          <xdr:nvSpPr>
            <xdr:cNvPr id="11482" name="Check Box 218" hidden="1">
              <a:extLst>
                <a:ext uri="{63B3BB69-23CF-44E3-9099-C40C66FF867C}">
                  <a14:compatExt spid="_x0000_s11482"/>
                </a:ext>
                <a:ext uri="{FF2B5EF4-FFF2-40B4-BE49-F238E27FC236}">
                  <a16:creationId xmlns:a16="http://schemas.microsoft.com/office/drawing/2014/main" id="{00000000-0008-0000-0600-0000D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44</xdr:row>
          <xdr:rowOff>85725</xdr:rowOff>
        </xdr:from>
        <xdr:to>
          <xdr:col>4</xdr:col>
          <xdr:colOff>609600</xdr:colOff>
          <xdr:row>44</xdr:row>
          <xdr:rowOff>457200</xdr:rowOff>
        </xdr:to>
        <xdr:sp macro="" textlink="">
          <xdr:nvSpPr>
            <xdr:cNvPr id="11483" name="Check Box 219" hidden="1">
              <a:extLst>
                <a:ext uri="{63B3BB69-23CF-44E3-9099-C40C66FF867C}">
                  <a14:compatExt spid="_x0000_s11483"/>
                </a:ext>
                <a:ext uri="{FF2B5EF4-FFF2-40B4-BE49-F238E27FC236}">
                  <a16:creationId xmlns:a16="http://schemas.microsoft.com/office/drawing/2014/main" id="{00000000-0008-0000-0600-0000D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44</xdr:row>
          <xdr:rowOff>85725</xdr:rowOff>
        </xdr:from>
        <xdr:to>
          <xdr:col>5</xdr:col>
          <xdr:colOff>609600</xdr:colOff>
          <xdr:row>44</xdr:row>
          <xdr:rowOff>457200</xdr:rowOff>
        </xdr:to>
        <xdr:sp macro="" textlink="">
          <xdr:nvSpPr>
            <xdr:cNvPr id="11484" name="Check Box 220" hidden="1">
              <a:extLst>
                <a:ext uri="{63B3BB69-23CF-44E3-9099-C40C66FF867C}">
                  <a14:compatExt spid="_x0000_s11484"/>
                </a:ext>
                <a:ext uri="{FF2B5EF4-FFF2-40B4-BE49-F238E27FC236}">
                  <a16:creationId xmlns:a16="http://schemas.microsoft.com/office/drawing/2014/main" id="{00000000-0008-0000-0600-0000D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85" name="Check Box 221" hidden="1">
              <a:extLst>
                <a:ext uri="{63B3BB69-23CF-44E3-9099-C40C66FF867C}">
                  <a14:compatExt spid="_x0000_s11485"/>
                </a:ext>
                <a:ext uri="{FF2B5EF4-FFF2-40B4-BE49-F238E27FC236}">
                  <a16:creationId xmlns:a16="http://schemas.microsoft.com/office/drawing/2014/main" id="{00000000-0008-0000-0600-0000D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86" name="Check Box 222" hidden="1">
              <a:extLst>
                <a:ext uri="{63B3BB69-23CF-44E3-9099-C40C66FF867C}">
                  <a14:compatExt spid="_x0000_s11486"/>
                </a:ext>
                <a:ext uri="{FF2B5EF4-FFF2-40B4-BE49-F238E27FC236}">
                  <a16:creationId xmlns:a16="http://schemas.microsoft.com/office/drawing/2014/main" id="{00000000-0008-0000-0600-0000D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44</xdr:row>
          <xdr:rowOff>85725</xdr:rowOff>
        </xdr:from>
        <xdr:to>
          <xdr:col>4</xdr:col>
          <xdr:colOff>609600</xdr:colOff>
          <xdr:row>44</xdr:row>
          <xdr:rowOff>457200</xdr:rowOff>
        </xdr:to>
        <xdr:sp macro="" textlink="">
          <xdr:nvSpPr>
            <xdr:cNvPr id="11487" name="Check Box 223" hidden="1">
              <a:extLst>
                <a:ext uri="{63B3BB69-23CF-44E3-9099-C40C66FF867C}">
                  <a14:compatExt spid="_x0000_s11487"/>
                </a:ext>
                <a:ext uri="{FF2B5EF4-FFF2-40B4-BE49-F238E27FC236}">
                  <a16:creationId xmlns:a16="http://schemas.microsoft.com/office/drawing/2014/main" id="{00000000-0008-0000-0600-0000D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44</xdr:row>
          <xdr:rowOff>85725</xdr:rowOff>
        </xdr:from>
        <xdr:to>
          <xdr:col>5</xdr:col>
          <xdr:colOff>609600</xdr:colOff>
          <xdr:row>44</xdr:row>
          <xdr:rowOff>457200</xdr:rowOff>
        </xdr:to>
        <xdr:sp macro="" textlink="">
          <xdr:nvSpPr>
            <xdr:cNvPr id="11488" name="Check Box 224" hidden="1">
              <a:extLst>
                <a:ext uri="{63B3BB69-23CF-44E3-9099-C40C66FF867C}">
                  <a14:compatExt spid="_x0000_s11488"/>
                </a:ext>
                <a:ext uri="{FF2B5EF4-FFF2-40B4-BE49-F238E27FC236}">
                  <a16:creationId xmlns:a16="http://schemas.microsoft.com/office/drawing/2014/main" id="{00000000-0008-0000-0600-0000E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89" name="Check Box 225" hidden="1">
              <a:extLst>
                <a:ext uri="{63B3BB69-23CF-44E3-9099-C40C66FF867C}">
                  <a14:compatExt spid="_x0000_s11489"/>
                </a:ext>
                <a:ext uri="{FF2B5EF4-FFF2-40B4-BE49-F238E27FC236}">
                  <a16:creationId xmlns:a16="http://schemas.microsoft.com/office/drawing/2014/main" id="{00000000-0008-0000-0600-0000E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44</xdr:row>
          <xdr:rowOff>85725</xdr:rowOff>
        </xdr:from>
        <xdr:to>
          <xdr:col>6</xdr:col>
          <xdr:colOff>609600</xdr:colOff>
          <xdr:row>44</xdr:row>
          <xdr:rowOff>457200</xdr:rowOff>
        </xdr:to>
        <xdr:sp macro="" textlink="">
          <xdr:nvSpPr>
            <xdr:cNvPr id="11490" name="Check Box 226" hidden="1">
              <a:extLst>
                <a:ext uri="{63B3BB69-23CF-44E3-9099-C40C66FF867C}">
                  <a14:compatExt spid="_x0000_s11490"/>
                </a:ext>
                <a:ext uri="{FF2B5EF4-FFF2-40B4-BE49-F238E27FC236}">
                  <a16:creationId xmlns:a16="http://schemas.microsoft.com/office/drawing/2014/main" id="{00000000-0008-0000-0600-0000E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45</xdr:row>
          <xdr:rowOff>85725</xdr:rowOff>
        </xdr:from>
        <xdr:to>
          <xdr:col>4</xdr:col>
          <xdr:colOff>609600</xdr:colOff>
          <xdr:row>46</xdr:row>
          <xdr:rowOff>0</xdr:rowOff>
        </xdr:to>
        <xdr:sp macro="" textlink="">
          <xdr:nvSpPr>
            <xdr:cNvPr id="11491" name="Check Box 227" hidden="1">
              <a:extLst>
                <a:ext uri="{63B3BB69-23CF-44E3-9099-C40C66FF867C}">
                  <a14:compatExt spid="_x0000_s11491"/>
                </a:ext>
                <a:ext uri="{FF2B5EF4-FFF2-40B4-BE49-F238E27FC236}">
                  <a16:creationId xmlns:a16="http://schemas.microsoft.com/office/drawing/2014/main" id="{00000000-0008-0000-0600-0000E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45</xdr:row>
          <xdr:rowOff>85725</xdr:rowOff>
        </xdr:from>
        <xdr:to>
          <xdr:col>5</xdr:col>
          <xdr:colOff>609600</xdr:colOff>
          <xdr:row>46</xdr:row>
          <xdr:rowOff>0</xdr:rowOff>
        </xdr:to>
        <xdr:sp macro="" textlink="">
          <xdr:nvSpPr>
            <xdr:cNvPr id="11492" name="Check Box 228" hidden="1">
              <a:extLst>
                <a:ext uri="{63B3BB69-23CF-44E3-9099-C40C66FF867C}">
                  <a14:compatExt spid="_x0000_s11492"/>
                </a:ext>
                <a:ext uri="{FF2B5EF4-FFF2-40B4-BE49-F238E27FC236}">
                  <a16:creationId xmlns:a16="http://schemas.microsoft.com/office/drawing/2014/main" id="{00000000-0008-0000-0600-0000E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85725</xdr:rowOff>
        </xdr:from>
        <xdr:to>
          <xdr:col>6</xdr:col>
          <xdr:colOff>609600</xdr:colOff>
          <xdr:row>46</xdr:row>
          <xdr:rowOff>0</xdr:rowOff>
        </xdr:to>
        <xdr:sp macro="" textlink="">
          <xdr:nvSpPr>
            <xdr:cNvPr id="11493" name="Check Box 229" hidden="1">
              <a:extLst>
                <a:ext uri="{63B3BB69-23CF-44E3-9099-C40C66FF867C}">
                  <a14:compatExt spid="_x0000_s11493"/>
                </a:ext>
                <a:ext uri="{FF2B5EF4-FFF2-40B4-BE49-F238E27FC236}">
                  <a16:creationId xmlns:a16="http://schemas.microsoft.com/office/drawing/2014/main" id="{00000000-0008-0000-0600-0000E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85725</xdr:rowOff>
        </xdr:from>
        <xdr:to>
          <xdr:col>6</xdr:col>
          <xdr:colOff>609600</xdr:colOff>
          <xdr:row>46</xdr:row>
          <xdr:rowOff>0</xdr:rowOff>
        </xdr:to>
        <xdr:sp macro="" textlink="">
          <xdr:nvSpPr>
            <xdr:cNvPr id="11494" name="Check Box 230" hidden="1">
              <a:extLst>
                <a:ext uri="{63B3BB69-23CF-44E3-9099-C40C66FF867C}">
                  <a14:compatExt spid="_x0000_s11494"/>
                </a:ext>
                <a:ext uri="{FF2B5EF4-FFF2-40B4-BE49-F238E27FC236}">
                  <a16:creationId xmlns:a16="http://schemas.microsoft.com/office/drawing/2014/main" id="{00000000-0008-0000-0600-0000E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46</xdr:row>
          <xdr:rowOff>85725</xdr:rowOff>
        </xdr:from>
        <xdr:to>
          <xdr:col>4</xdr:col>
          <xdr:colOff>609600</xdr:colOff>
          <xdr:row>46</xdr:row>
          <xdr:rowOff>457200</xdr:rowOff>
        </xdr:to>
        <xdr:sp macro="" textlink="">
          <xdr:nvSpPr>
            <xdr:cNvPr id="11495" name="Check Box 231" hidden="1">
              <a:extLst>
                <a:ext uri="{63B3BB69-23CF-44E3-9099-C40C66FF867C}">
                  <a14:compatExt spid="_x0000_s11495"/>
                </a:ext>
                <a:ext uri="{FF2B5EF4-FFF2-40B4-BE49-F238E27FC236}">
                  <a16:creationId xmlns:a16="http://schemas.microsoft.com/office/drawing/2014/main" id="{00000000-0008-0000-0600-0000E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46</xdr:row>
          <xdr:rowOff>85725</xdr:rowOff>
        </xdr:from>
        <xdr:to>
          <xdr:col>5</xdr:col>
          <xdr:colOff>609600</xdr:colOff>
          <xdr:row>46</xdr:row>
          <xdr:rowOff>457200</xdr:rowOff>
        </xdr:to>
        <xdr:sp macro="" textlink="">
          <xdr:nvSpPr>
            <xdr:cNvPr id="11496" name="Check Box 232" hidden="1">
              <a:extLst>
                <a:ext uri="{63B3BB69-23CF-44E3-9099-C40C66FF867C}">
                  <a14:compatExt spid="_x0000_s11496"/>
                </a:ext>
                <a:ext uri="{FF2B5EF4-FFF2-40B4-BE49-F238E27FC236}">
                  <a16:creationId xmlns:a16="http://schemas.microsoft.com/office/drawing/2014/main" id="{00000000-0008-0000-0600-0000E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497" name="Check Box 233" hidden="1">
              <a:extLst>
                <a:ext uri="{63B3BB69-23CF-44E3-9099-C40C66FF867C}">
                  <a14:compatExt spid="_x0000_s11497"/>
                </a:ext>
                <a:ext uri="{FF2B5EF4-FFF2-40B4-BE49-F238E27FC236}">
                  <a16:creationId xmlns:a16="http://schemas.microsoft.com/office/drawing/2014/main" id="{00000000-0008-0000-0600-0000E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498" name="Check Box 234" hidden="1">
              <a:extLst>
                <a:ext uri="{63B3BB69-23CF-44E3-9099-C40C66FF867C}">
                  <a14:compatExt spid="_x0000_s11498"/>
                </a:ext>
                <a:ext uri="{FF2B5EF4-FFF2-40B4-BE49-F238E27FC236}">
                  <a16:creationId xmlns:a16="http://schemas.microsoft.com/office/drawing/2014/main" id="{00000000-0008-0000-0600-0000E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46</xdr:row>
          <xdr:rowOff>85725</xdr:rowOff>
        </xdr:from>
        <xdr:to>
          <xdr:col>4</xdr:col>
          <xdr:colOff>609600</xdr:colOff>
          <xdr:row>46</xdr:row>
          <xdr:rowOff>457200</xdr:rowOff>
        </xdr:to>
        <xdr:sp macro="" textlink="">
          <xdr:nvSpPr>
            <xdr:cNvPr id="11499" name="Check Box 235" hidden="1">
              <a:extLst>
                <a:ext uri="{63B3BB69-23CF-44E3-9099-C40C66FF867C}">
                  <a14:compatExt spid="_x0000_s11499"/>
                </a:ext>
                <a:ext uri="{FF2B5EF4-FFF2-40B4-BE49-F238E27FC236}">
                  <a16:creationId xmlns:a16="http://schemas.microsoft.com/office/drawing/2014/main" id="{00000000-0008-0000-0600-0000E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46</xdr:row>
          <xdr:rowOff>85725</xdr:rowOff>
        </xdr:from>
        <xdr:to>
          <xdr:col>5</xdr:col>
          <xdr:colOff>609600</xdr:colOff>
          <xdr:row>46</xdr:row>
          <xdr:rowOff>457200</xdr:rowOff>
        </xdr:to>
        <xdr:sp macro="" textlink="">
          <xdr:nvSpPr>
            <xdr:cNvPr id="11500" name="Check Box 236" hidden="1">
              <a:extLst>
                <a:ext uri="{63B3BB69-23CF-44E3-9099-C40C66FF867C}">
                  <a14:compatExt spid="_x0000_s11500"/>
                </a:ext>
                <a:ext uri="{FF2B5EF4-FFF2-40B4-BE49-F238E27FC236}">
                  <a16:creationId xmlns:a16="http://schemas.microsoft.com/office/drawing/2014/main" id="{00000000-0008-0000-0600-0000E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501" name="Check Box 237" hidden="1">
              <a:extLst>
                <a:ext uri="{63B3BB69-23CF-44E3-9099-C40C66FF867C}">
                  <a14:compatExt spid="_x0000_s11501"/>
                </a:ext>
                <a:ext uri="{FF2B5EF4-FFF2-40B4-BE49-F238E27FC236}">
                  <a16:creationId xmlns:a16="http://schemas.microsoft.com/office/drawing/2014/main" id="{00000000-0008-0000-0600-0000E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85725</xdr:rowOff>
        </xdr:from>
        <xdr:to>
          <xdr:col>6</xdr:col>
          <xdr:colOff>609600</xdr:colOff>
          <xdr:row>46</xdr:row>
          <xdr:rowOff>457200</xdr:rowOff>
        </xdr:to>
        <xdr:sp macro="" textlink="">
          <xdr:nvSpPr>
            <xdr:cNvPr id="11502" name="Check Box 238" hidden="1">
              <a:extLst>
                <a:ext uri="{63B3BB69-23CF-44E3-9099-C40C66FF867C}">
                  <a14:compatExt spid="_x0000_s11502"/>
                </a:ext>
                <a:ext uri="{FF2B5EF4-FFF2-40B4-BE49-F238E27FC236}">
                  <a16:creationId xmlns:a16="http://schemas.microsoft.com/office/drawing/2014/main" id="{00000000-0008-0000-0600-0000E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47</xdr:row>
          <xdr:rowOff>209550</xdr:rowOff>
        </xdr:from>
        <xdr:to>
          <xdr:col>4</xdr:col>
          <xdr:colOff>609600</xdr:colOff>
          <xdr:row>47</xdr:row>
          <xdr:rowOff>581025</xdr:rowOff>
        </xdr:to>
        <xdr:sp macro="" textlink="">
          <xdr:nvSpPr>
            <xdr:cNvPr id="11503" name="Check Box 239" hidden="1">
              <a:extLst>
                <a:ext uri="{63B3BB69-23CF-44E3-9099-C40C66FF867C}">
                  <a14:compatExt spid="_x0000_s11503"/>
                </a:ext>
                <a:ext uri="{FF2B5EF4-FFF2-40B4-BE49-F238E27FC236}">
                  <a16:creationId xmlns:a16="http://schemas.microsoft.com/office/drawing/2014/main" id="{00000000-0008-0000-0600-0000E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47</xdr:row>
          <xdr:rowOff>209550</xdr:rowOff>
        </xdr:from>
        <xdr:to>
          <xdr:col>5</xdr:col>
          <xdr:colOff>609600</xdr:colOff>
          <xdr:row>47</xdr:row>
          <xdr:rowOff>581025</xdr:rowOff>
        </xdr:to>
        <xdr:sp macro="" textlink="">
          <xdr:nvSpPr>
            <xdr:cNvPr id="11504" name="Check Box 240" hidden="1">
              <a:extLst>
                <a:ext uri="{63B3BB69-23CF-44E3-9099-C40C66FF867C}">
                  <a14:compatExt spid="_x0000_s11504"/>
                </a:ext>
                <a:ext uri="{FF2B5EF4-FFF2-40B4-BE49-F238E27FC236}">
                  <a16:creationId xmlns:a16="http://schemas.microsoft.com/office/drawing/2014/main" id="{00000000-0008-0000-0600-0000F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47</xdr:row>
          <xdr:rowOff>209550</xdr:rowOff>
        </xdr:from>
        <xdr:to>
          <xdr:col>6</xdr:col>
          <xdr:colOff>609600</xdr:colOff>
          <xdr:row>47</xdr:row>
          <xdr:rowOff>581025</xdr:rowOff>
        </xdr:to>
        <xdr:sp macro="" textlink="">
          <xdr:nvSpPr>
            <xdr:cNvPr id="11506" name="Check Box 242" hidden="1">
              <a:extLst>
                <a:ext uri="{63B3BB69-23CF-44E3-9099-C40C66FF867C}">
                  <a14:compatExt spid="_x0000_s11506"/>
                </a:ext>
                <a:ext uri="{FF2B5EF4-FFF2-40B4-BE49-F238E27FC236}">
                  <a16:creationId xmlns:a16="http://schemas.microsoft.com/office/drawing/2014/main" id="{00000000-0008-0000-0600-0000F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48</xdr:row>
          <xdr:rowOff>85725</xdr:rowOff>
        </xdr:from>
        <xdr:to>
          <xdr:col>4</xdr:col>
          <xdr:colOff>609600</xdr:colOff>
          <xdr:row>48</xdr:row>
          <xdr:rowOff>447675</xdr:rowOff>
        </xdr:to>
        <xdr:sp macro="" textlink="">
          <xdr:nvSpPr>
            <xdr:cNvPr id="11507" name="Check Box 243" hidden="1">
              <a:extLst>
                <a:ext uri="{63B3BB69-23CF-44E3-9099-C40C66FF867C}">
                  <a14:compatExt spid="_x0000_s11507"/>
                </a:ext>
                <a:ext uri="{FF2B5EF4-FFF2-40B4-BE49-F238E27FC236}">
                  <a16:creationId xmlns:a16="http://schemas.microsoft.com/office/drawing/2014/main" id="{00000000-0008-0000-0600-0000F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48</xdr:row>
          <xdr:rowOff>85725</xdr:rowOff>
        </xdr:from>
        <xdr:to>
          <xdr:col>5</xdr:col>
          <xdr:colOff>609600</xdr:colOff>
          <xdr:row>48</xdr:row>
          <xdr:rowOff>447675</xdr:rowOff>
        </xdr:to>
        <xdr:sp macro="" textlink="">
          <xdr:nvSpPr>
            <xdr:cNvPr id="11508" name="Check Box 244" hidden="1">
              <a:extLst>
                <a:ext uri="{63B3BB69-23CF-44E3-9099-C40C66FF867C}">
                  <a14:compatExt spid="_x0000_s11508"/>
                </a:ext>
                <a:ext uri="{FF2B5EF4-FFF2-40B4-BE49-F238E27FC236}">
                  <a16:creationId xmlns:a16="http://schemas.microsoft.com/office/drawing/2014/main" id="{00000000-0008-0000-0600-0000F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85725</xdr:rowOff>
        </xdr:from>
        <xdr:to>
          <xdr:col>6</xdr:col>
          <xdr:colOff>609600</xdr:colOff>
          <xdr:row>48</xdr:row>
          <xdr:rowOff>447675</xdr:rowOff>
        </xdr:to>
        <xdr:sp macro="" textlink="">
          <xdr:nvSpPr>
            <xdr:cNvPr id="11509" name="Check Box 245" hidden="1">
              <a:extLst>
                <a:ext uri="{63B3BB69-23CF-44E3-9099-C40C66FF867C}">
                  <a14:compatExt spid="_x0000_s11509"/>
                </a:ext>
                <a:ext uri="{FF2B5EF4-FFF2-40B4-BE49-F238E27FC236}">
                  <a16:creationId xmlns:a16="http://schemas.microsoft.com/office/drawing/2014/main" id="{00000000-0008-0000-0600-0000F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85725</xdr:rowOff>
        </xdr:from>
        <xdr:to>
          <xdr:col>6</xdr:col>
          <xdr:colOff>609600</xdr:colOff>
          <xdr:row>48</xdr:row>
          <xdr:rowOff>447675</xdr:rowOff>
        </xdr:to>
        <xdr:sp macro="" textlink="">
          <xdr:nvSpPr>
            <xdr:cNvPr id="11510" name="Check Box 246" hidden="1">
              <a:extLst>
                <a:ext uri="{63B3BB69-23CF-44E3-9099-C40C66FF867C}">
                  <a14:compatExt spid="_x0000_s11510"/>
                </a:ext>
                <a:ext uri="{FF2B5EF4-FFF2-40B4-BE49-F238E27FC236}">
                  <a16:creationId xmlns:a16="http://schemas.microsoft.com/office/drawing/2014/main" id="{00000000-0008-0000-0600-0000F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49</xdr:row>
          <xdr:rowOff>85725</xdr:rowOff>
        </xdr:from>
        <xdr:to>
          <xdr:col>4</xdr:col>
          <xdr:colOff>609600</xdr:colOff>
          <xdr:row>49</xdr:row>
          <xdr:rowOff>457200</xdr:rowOff>
        </xdr:to>
        <xdr:sp macro="" textlink="">
          <xdr:nvSpPr>
            <xdr:cNvPr id="11511" name="Check Box 247" hidden="1">
              <a:extLst>
                <a:ext uri="{63B3BB69-23CF-44E3-9099-C40C66FF867C}">
                  <a14:compatExt spid="_x0000_s11511"/>
                </a:ext>
                <a:ext uri="{FF2B5EF4-FFF2-40B4-BE49-F238E27FC236}">
                  <a16:creationId xmlns:a16="http://schemas.microsoft.com/office/drawing/2014/main" id="{00000000-0008-0000-0600-0000F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49</xdr:row>
          <xdr:rowOff>85725</xdr:rowOff>
        </xdr:from>
        <xdr:to>
          <xdr:col>5</xdr:col>
          <xdr:colOff>609600</xdr:colOff>
          <xdr:row>49</xdr:row>
          <xdr:rowOff>457200</xdr:rowOff>
        </xdr:to>
        <xdr:sp macro="" textlink="">
          <xdr:nvSpPr>
            <xdr:cNvPr id="11512" name="Check Box 248" hidden="1">
              <a:extLst>
                <a:ext uri="{63B3BB69-23CF-44E3-9099-C40C66FF867C}">
                  <a14:compatExt spid="_x0000_s11512"/>
                </a:ext>
                <a:ext uri="{FF2B5EF4-FFF2-40B4-BE49-F238E27FC236}">
                  <a16:creationId xmlns:a16="http://schemas.microsoft.com/office/drawing/2014/main" id="{00000000-0008-0000-0600-0000F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85725</xdr:rowOff>
        </xdr:from>
        <xdr:to>
          <xdr:col>6</xdr:col>
          <xdr:colOff>609600</xdr:colOff>
          <xdr:row>49</xdr:row>
          <xdr:rowOff>457200</xdr:rowOff>
        </xdr:to>
        <xdr:sp macro="" textlink="">
          <xdr:nvSpPr>
            <xdr:cNvPr id="11513" name="Check Box 249" hidden="1">
              <a:extLst>
                <a:ext uri="{63B3BB69-23CF-44E3-9099-C40C66FF867C}">
                  <a14:compatExt spid="_x0000_s11513"/>
                </a:ext>
                <a:ext uri="{FF2B5EF4-FFF2-40B4-BE49-F238E27FC236}">
                  <a16:creationId xmlns:a16="http://schemas.microsoft.com/office/drawing/2014/main" id="{00000000-0008-0000-0600-0000F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85725</xdr:rowOff>
        </xdr:from>
        <xdr:to>
          <xdr:col>6</xdr:col>
          <xdr:colOff>609600</xdr:colOff>
          <xdr:row>49</xdr:row>
          <xdr:rowOff>457200</xdr:rowOff>
        </xdr:to>
        <xdr:sp macro="" textlink="">
          <xdr:nvSpPr>
            <xdr:cNvPr id="11514" name="Check Box 250" hidden="1">
              <a:extLst>
                <a:ext uri="{63B3BB69-23CF-44E3-9099-C40C66FF867C}">
                  <a14:compatExt spid="_x0000_s11514"/>
                </a:ext>
                <a:ext uri="{FF2B5EF4-FFF2-40B4-BE49-F238E27FC236}">
                  <a16:creationId xmlns:a16="http://schemas.microsoft.com/office/drawing/2014/main" id="{00000000-0008-0000-0600-0000F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45</xdr:row>
          <xdr:rowOff>85725</xdr:rowOff>
        </xdr:from>
        <xdr:to>
          <xdr:col>10</xdr:col>
          <xdr:colOff>609600</xdr:colOff>
          <xdr:row>46</xdr:row>
          <xdr:rowOff>0</xdr:rowOff>
        </xdr:to>
        <xdr:sp macro="" textlink="">
          <xdr:nvSpPr>
            <xdr:cNvPr id="11515" name="Check Box 251" hidden="1">
              <a:extLst>
                <a:ext uri="{63B3BB69-23CF-44E3-9099-C40C66FF867C}">
                  <a14:compatExt spid="_x0000_s11515"/>
                </a:ext>
                <a:ext uri="{FF2B5EF4-FFF2-40B4-BE49-F238E27FC236}">
                  <a16:creationId xmlns:a16="http://schemas.microsoft.com/office/drawing/2014/main" id="{00000000-0008-0000-0600-0000F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45</xdr:row>
          <xdr:rowOff>180975</xdr:rowOff>
        </xdr:from>
        <xdr:to>
          <xdr:col>11</xdr:col>
          <xdr:colOff>590550</xdr:colOff>
          <xdr:row>45</xdr:row>
          <xdr:rowOff>409575</xdr:rowOff>
        </xdr:to>
        <xdr:sp macro="" textlink="">
          <xdr:nvSpPr>
            <xdr:cNvPr id="11516" name="Check Box 252" hidden="1">
              <a:extLst>
                <a:ext uri="{63B3BB69-23CF-44E3-9099-C40C66FF867C}">
                  <a14:compatExt spid="_x0000_s11516"/>
                </a:ext>
                <a:ext uri="{FF2B5EF4-FFF2-40B4-BE49-F238E27FC236}">
                  <a16:creationId xmlns:a16="http://schemas.microsoft.com/office/drawing/2014/main" id="{00000000-0008-0000-0600-0000F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45</xdr:row>
          <xdr:rowOff>200025</xdr:rowOff>
        </xdr:from>
        <xdr:to>
          <xdr:col>12</xdr:col>
          <xdr:colOff>609600</xdr:colOff>
          <xdr:row>45</xdr:row>
          <xdr:rowOff>419100</xdr:rowOff>
        </xdr:to>
        <xdr:sp macro="" textlink="">
          <xdr:nvSpPr>
            <xdr:cNvPr id="11517" name="Check Box 253" hidden="1">
              <a:extLst>
                <a:ext uri="{63B3BB69-23CF-44E3-9099-C40C66FF867C}">
                  <a14:compatExt spid="_x0000_s11517"/>
                </a:ext>
                <a:ext uri="{FF2B5EF4-FFF2-40B4-BE49-F238E27FC236}">
                  <a16:creationId xmlns:a16="http://schemas.microsoft.com/office/drawing/2014/main" id="{00000000-0008-0000-0600-0000F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48</xdr:row>
          <xdr:rowOff>85725</xdr:rowOff>
        </xdr:from>
        <xdr:to>
          <xdr:col>10</xdr:col>
          <xdr:colOff>609600</xdr:colOff>
          <xdr:row>48</xdr:row>
          <xdr:rowOff>457200</xdr:rowOff>
        </xdr:to>
        <xdr:sp macro="" textlink="">
          <xdr:nvSpPr>
            <xdr:cNvPr id="11518" name="Check Box 254" hidden="1">
              <a:extLst>
                <a:ext uri="{63B3BB69-23CF-44E3-9099-C40C66FF867C}">
                  <a14:compatExt spid="_x0000_s11518"/>
                </a:ext>
                <a:ext uri="{FF2B5EF4-FFF2-40B4-BE49-F238E27FC236}">
                  <a16:creationId xmlns:a16="http://schemas.microsoft.com/office/drawing/2014/main" id="{00000000-0008-0000-0600-0000F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48</xdr:row>
          <xdr:rowOff>180975</xdr:rowOff>
        </xdr:from>
        <xdr:to>
          <xdr:col>11</xdr:col>
          <xdr:colOff>590550</xdr:colOff>
          <xdr:row>48</xdr:row>
          <xdr:rowOff>409575</xdr:rowOff>
        </xdr:to>
        <xdr:sp macro="" textlink="">
          <xdr:nvSpPr>
            <xdr:cNvPr id="11519" name="Check Box 255" hidden="1">
              <a:extLst>
                <a:ext uri="{63B3BB69-23CF-44E3-9099-C40C66FF867C}">
                  <a14:compatExt spid="_x0000_s11519"/>
                </a:ext>
                <a:ext uri="{FF2B5EF4-FFF2-40B4-BE49-F238E27FC236}">
                  <a16:creationId xmlns:a16="http://schemas.microsoft.com/office/drawing/2014/main" id="{00000000-0008-0000-0600-0000F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48</xdr:row>
          <xdr:rowOff>200025</xdr:rowOff>
        </xdr:from>
        <xdr:to>
          <xdr:col>12</xdr:col>
          <xdr:colOff>609600</xdr:colOff>
          <xdr:row>48</xdr:row>
          <xdr:rowOff>419100</xdr:rowOff>
        </xdr:to>
        <xdr:sp macro="" textlink="">
          <xdr:nvSpPr>
            <xdr:cNvPr id="11520" name="Check Box 256" hidden="1">
              <a:extLst>
                <a:ext uri="{63B3BB69-23CF-44E3-9099-C40C66FF867C}">
                  <a14:compatExt spid="_x0000_s11520"/>
                </a:ext>
                <a:ext uri="{FF2B5EF4-FFF2-40B4-BE49-F238E27FC236}">
                  <a16:creationId xmlns:a16="http://schemas.microsoft.com/office/drawing/2014/main" id="{00000000-0008-0000-0600-00000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50</xdr:row>
          <xdr:rowOff>85725</xdr:rowOff>
        </xdr:from>
        <xdr:to>
          <xdr:col>10</xdr:col>
          <xdr:colOff>609600</xdr:colOff>
          <xdr:row>50</xdr:row>
          <xdr:rowOff>457200</xdr:rowOff>
        </xdr:to>
        <xdr:sp macro="" textlink="">
          <xdr:nvSpPr>
            <xdr:cNvPr id="11521" name="Check Box 257" hidden="1">
              <a:extLst>
                <a:ext uri="{63B3BB69-23CF-44E3-9099-C40C66FF867C}">
                  <a14:compatExt spid="_x0000_s11521"/>
                </a:ext>
                <a:ext uri="{FF2B5EF4-FFF2-40B4-BE49-F238E27FC236}">
                  <a16:creationId xmlns:a16="http://schemas.microsoft.com/office/drawing/2014/main" id="{00000000-0008-0000-0600-00000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50</xdr:row>
          <xdr:rowOff>180975</xdr:rowOff>
        </xdr:from>
        <xdr:to>
          <xdr:col>11</xdr:col>
          <xdr:colOff>590550</xdr:colOff>
          <xdr:row>50</xdr:row>
          <xdr:rowOff>409575</xdr:rowOff>
        </xdr:to>
        <xdr:sp macro="" textlink="">
          <xdr:nvSpPr>
            <xdr:cNvPr id="11522" name="Check Box 258" hidden="1">
              <a:extLst>
                <a:ext uri="{63B3BB69-23CF-44E3-9099-C40C66FF867C}">
                  <a14:compatExt spid="_x0000_s11522"/>
                </a:ext>
                <a:ext uri="{FF2B5EF4-FFF2-40B4-BE49-F238E27FC236}">
                  <a16:creationId xmlns:a16="http://schemas.microsoft.com/office/drawing/2014/main" id="{00000000-0008-0000-0600-00000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50</xdr:row>
          <xdr:rowOff>200025</xdr:rowOff>
        </xdr:from>
        <xdr:to>
          <xdr:col>12</xdr:col>
          <xdr:colOff>609600</xdr:colOff>
          <xdr:row>50</xdr:row>
          <xdr:rowOff>419100</xdr:rowOff>
        </xdr:to>
        <xdr:sp macro="" textlink="">
          <xdr:nvSpPr>
            <xdr:cNvPr id="11523" name="Check Box 259" hidden="1">
              <a:extLst>
                <a:ext uri="{63B3BB69-23CF-44E3-9099-C40C66FF867C}">
                  <a14:compatExt spid="_x0000_s11523"/>
                </a:ext>
                <a:ext uri="{FF2B5EF4-FFF2-40B4-BE49-F238E27FC236}">
                  <a16:creationId xmlns:a16="http://schemas.microsoft.com/office/drawing/2014/main" id="{00000000-0008-0000-0600-00000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51</xdr:row>
          <xdr:rowOff>85725</xdr:rowOff>
        </xdr:from>
        <xdr:to>
          <xdr:col>10</xdr:col>
          <xdr:colOff>609600</xdr:colOff>
          <xdr:row>51</xdr:row>
          <xdr:rowOff>447675</xdr:rowOff>
        </xdr:to>
        <xdr:sp macro="" textlink="">
          <xdr:nvSpPr>
            <xdr:cNvPr id="11524" name="Check Box 260" hidden="1">
              <a:extLst>
                <a:ext uri="{63B3BB69-23CF-44E3-9099-C40C66FF867C}">
                  <a14:compatExt spid="_x0000_s11524"/>
                </a:ext>
                <a:ext uri="{FF2B5EF4-FFF2-40B4-BE49-F238E27FC236}">
                  <a16:creationId xmlns:a16="http://schemas.microsoft.com/office/drawing/2014/main" id="{00000000-0008-0000-0600-00000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51</xdr:row>
          <xdr:rowOff>180975</xdr:rowOff>
        </xdr:from>
        <xdr:to>
          <xdr:col>11</xdr:col>
          <xdr:colOff>590550</xdr:colOff>
          <xdr:row>51</xdr:row>
          <xdr:rowOff>409575</xdr:rowOff>
        </xdr:to>
        <xdr:sp macro="" textlink="">
          <xdr:nvSpPr>
            <xdr:cNvPr id="11525" name="Check Box 261" hidden="1">
              <a:extLst>
                <a:ext uri="{63B3BB69-23CF-44E3-9099-C40C66FF867C}">
                  <a14:compatExt spid="_x0000_s11525"/>
                </a:ext>
                <a:ext uri="{FF2B5EF4-FFF2-40B4-BE49-F238E27FC236}">
                  <a16:creationId xmlns:a16="http://schemas.microsoft.com/office/drawing/2014/main" id="{00000000-0008-0000-0600-00000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51</xdr:row>
          <xdr:rowOff>200025</xdr:rowOff>
        </xdr:from>
        <xdr:to>
          <xdr:col>12</xdr:col>
          <xdr:colOff>609600</xdr:colOff>
          <xdr:row>51</xdr:row>
          <xdr:rowOff>419100</xdr:rowOff>
        </xdr:to>
        <xdr:sp macro="" textlink="">
          <xdr:nvSpPr>
            <xdr:cNvPr id="11526" name="Check Box 262" hidden="1">
              <a:extLst>
                <a:ext uri="{63B3BB69-23CF-44E3-9099-C40C66FF867C}">
                  <a14:compatExt spid="_x0000_s11526"/>
                </a:ext>
                <a:ext uri="{FF2B5EF4-FFF2-40B4-BE49-F238E27FC236}">
                  <a16:creationId xmlns:a16="http://schemas.microsoft.com/office/drawing/2014/main" id="{00000000-0008-0000-0600-00000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52</xdr:row>
          <xdr:rowOff>85725</xdr:rowOff>
        </xdr:from>
        <xdr:to>
          <xdr:col>10</xdr:col>
          <xdr:colOff>609600</xdr:colOff>
          <xdr:row>52</xdr:row>
          <xdr:rowOff>457200</xdr:rowOff>
        </xdr:to>
        <xdr:sp macro="" textlink="">
          <xdr:nvSpPr>
            <xdr:cNvPr id="11527" name="Check Box 263" hidden="1">
              <a:extLst>
                <a:ext uri="{63B3BB69-23CF-44E3-9099-C40C66FF867C}">
                  <a14:compatExt spid="_x0000_s11527"/>
                </a:ext>
                <a:ext uri="{FF2B5EF4-FFF2-40B4-BE49-F238E27FC236}">
                  <a16:creationId xmlns:a16="http://schemas.microsoft.com/office/drawing/2014/main" id="{00000000-0008-0000-0600-00000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52</xdr:row>
          <xdr:rowOff>180975</xdr:rowOff>
        </xdr:from>
        <xdr:to>
          <xdr:col>11</xdr:col>
          <xdr:colOff>590550</xdr:colOff>
          <xdr:row>52</xdr:row>
          <xdr:rowOff>409575</xdr:rowOff>
        </xdr:to>
        <xdr:sp macro="" textlink="">
          <xdr:nvSpPr>
            <xdr:cNvPr id="11528" name="Check Box 264" hidden="1">
              <a:extLst>
                <a:ext uri="{63B3BB69-23CF-44E3-9099-C40C66FF867C}">
                  <a14:compatExt spid="_x0000_s11528"/>
                </a:ext>
                <a:ext uri="{FF2B5EF4-FFF2-40B4-BE49-F238E27FC236}">
                  <a16:creationId xmlns:a16="http://schemas.microsoft.com/office/drawing/2014/main" id="{00000000-0008-0000-0600-00000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52</xdr:row>
          <xdr:rowOff>200025</xdr:rowOff>
        </xdr:from>
        <xdr:to>
          <xdr:col>12</xdr:col>
          <xdr:colOff>609600</xdr:colOff>
          <xdr:row>52</xdr:row>
          <xdr:rowOff>419100</xdr:rowOff>
        </xdr:to>
        <xdr:sp macro="" textlink="">
          <xdr:nvSpPr>
            <xdr:cNvPr id="11529" name="Check Box 265" hidden="1">
              <a:extLst>
                <a:ext uri="{63B3BB69-23CF-44E3-9099-C40C66FF867C}">
                  <a14:compatExt spid="_x0000_s11529"/>
                </a:ext>
                <a:ext uri="{FF2B5EF4-FFF2-40B4-BE49-F238E27FC236}">
                  <a16:creationId xmlns:a16="http://schemas.microsoft.com/office/drawing/2014/main" id="{00000000-0008-0000-0600-00000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53</xdr:row>
          <xdr:rowOff>85725</xdr:rowOff>
        </xdr:from>
        <xdr:to>
          <xdr:col>10</xdr:col>
          <xdr:colOff>609600</xdr:colOff>
          <xdr:row>53</xdr:row>
          <xdr:rowOff>447675</xdr:rowOff>
        </xdr:to>
        <xdr:sp macro="" textlink="">
          <xdr:nvSpPr>
            <xdr:cNvPr id="11530" name="Check Box 266" hidden="1">
              <a:extLst>
                <a:ext uri="{63B3BB69-23CF-44E3-9099-C40C66FF867C}">
                  <a14:compatExt spid="_x0000_s11530"/>
                </a:ext>
                <a:ext uri="{FF2B5EF4-FFF2-40B4-BE49-F238E27FC236}">
                  <a16:creationId xmlns:a16="http://schemas.microsoft.com/office/drawing/2014/main" id="{00000000-0008-0000-0600-00000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53</xdr:row>
          <xdr:rowOff>180975</xdr:rowOff>
        </xdr:from>
        <xdr:to>
          <xdr:col>11</xdr:col>
          <xdr:colOff>590550</xdr:colOff>
          <xdr:row>53</xdr:row>
          <xdr:rowOff>409575</xdr:rowOff>
        </xdr:to>
        <xdr:sp macro="" textlink="">
          <xdr:nvSpPr>
            <xdr:cNvPr id="11531" name="Check Box 267" hidden="1">
              <a:extLst>
                <a:ext uri="{63B3BB69-23CF-44E3-9099-C40C66FF867C}">
                  <a14:compatExt spid="_x0000_s11531"/>
                </a:ext>
                <a:ext uri="{FF2B5EF4-FFF2-40B4-BE49-F238E27FC236}">
                  <a16:creationId xmlns:a16="http://schemas.microsoft.com/office/drawing/2014/main" id="{00000000-0008-0000-0600-00000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53</xdr:row>
          <xdr:rowOff>200025</xdr:rowOff>
        </xdr:from>
        <xdr:to>
          <xdr:col>12</xdr:col>
          <xdr:colOff>609600</xdr:colOff>
          <xdr:row>53</xdr:row>
          <xdr:rowOff>419100</xdr:rowOff>
        </xdr:to>
        <xdr:sp macro="" textlink="">
          <xdr:nvSpPr>
            <xdr:cNvPr id="11532" name="Check Box 268" hidden="1">
              <a:extLst>
                <a:ext uri="{63B3BB69-23CF-44E3-9099-C40C66FF867C}">
                  <a14:compatExt spid="_x0000_s11532"/>
                </a:ext>
                <a:ext uri="{FF2B5EF4-FFF2-40B4-BE49-F238E27FC236}">
                  <a16:creationId xmlns:a16="http://schemas.microsoft.com/office/drawing/2014/main" id="{00000000-0008-0000-0600-00000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28</xdr:row>
          <xdr:rowOff>85725</xdr:rowOff>
        </xdr:from>
        <xdr:to>
          <xdr:col>7</xdr:col>
          <xdr:colOff>609600</xdr:colOff>
          <xdr:row>28</xdr:row>
          <xdr:rowOff>457200</xdr:rowOff>
        </xdr:to>
        <xdr:sp macro="" textlink="">
          <xdr:nvSpPr>
            <xdr:cNvPr id="11543" name="Check Box 279" hidden="1">
              <a:extLst>
                <a:ext uri="{63B3BB69-23CF-44E3-9099-C40C66FF867C}">
                  <a14:compatExt spid="_x0000_s11543"/>
                </a:ext>
                <a:ext uri="{FF2B5EF4-FFF2-40B4-BE49-F238E27FC236}">
                  <a16:creationId xmlns:a16="http://schemas.microsoft.com/office/drawing/2014/main" id="{00000000-0008-0000-0600-00001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28</xdr:row>
          <xdr:rowOff>180975</xdr:rowOff>
        </xdr:from>
        <xdr:to>
          <xdr:col>8</xdr:col>
          <xdr:colOff>590550</xdr:colOff>
          <xdr:row>28</xdr:row>
          <xdr:rowOff>409575</xdr:rowOff>
        </xdr:to>
        <xdr:sp macro="" textlink="">
          <xdr:nvSpPr>
            <xdr:cNvPr id="11544" name="Check Box 280" hidden="1">
              <a:extLst>
                <a:ext uri="{63B3BB69-23CF-44E3-9099-C40C66FF867C}">
                  <a14:compatExt spid="_x0000_s11544"/>
                </a:ext>
                <a:ext uri="{FF2B5EF4-FFF2-40B4-BE49-F238E27FC236}">
                  <a16:creationId xmlns:a16="http://schemas.microsoft.com/office/drawing/2014/main" id="{00000000-0008-0000-0600-00001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28</xdr:row>
          <xdr:rowOff>200025</xdr:rowOff>
        </xdr:from>
        <xdr:to>
          <xdr:col>9</xdr:col>
          <xdr:colOff>609600</xdr:colOff>
          <xdr:row>28</xdr:row>
          <xdr:rowOff>419100</xdr:rowOff>
        </xdr:to>
        <xdr:sp macro="" textlink="">
          <xdr:nvSpPr>
            <xdr:cNvPr id="11545" name="Check Box 281" hidden="1">
              <a:extLst>
                <a:ext uri="{63B3BB69-23CF-44E3-9099-C40C66FF867C}">
                  <a14:compatExt spid="_x0000_s11545"/>
                </a:ext>
                <a:ext uri="{FF2B5EF4-FFF2-40B4-BE49-F238E27FC236}">
                  <a16:creationId xmlns:a16="http://schemas.microsoft.com/office/drawing/2014/main" id="{00000000-0008-0000-0600-00001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28</xdr:row>
          <xdr:rowOff>85725</xdr:rowOff>
        </xdr:from>
        <xdr:to>
          <xdr:col>4</xdr:col>
          <xdr:colOff>609600</xdr:colOff>
          <xdr:row>28</xdr:row>
          <xdr:rowOff>457200</xdr:rowOff>
        </xdr:to>
        <xdr:sp macro="" textlink="">
          <xdr:nvSpPr>
            <xdr:cNvPr id="11546" name="Check Box 282" hidden="1">
              <a:extLst>
                <a:ext uri="{63B3BB69-23CF-44E3-9099-C40C66FF867C}">
                  <a14:compatExt spid="_x0000_s11546"/>
                </a:ext>
                <a:ext uri="{FF2B5EF4-FFF2-40B4-BE49-F238E27FC236}">
                  <a16:creationId xmlns:a16="http://schemas.microsoft.com/office/drawing/2014/main" id="{00000000-0008-0000-0600-00001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28</xdr:row>
          <xdr:rowOff>85725</xdr:rowOff>
        </xdr:from>
        <xdr:to>
          <xdr:col>5</xdr:col>
          <xdr:colOff>609600</xdr:colOff>
          <xdr:row>28</xdr:row>
          <xdr:rowOff>457200</xdr:rowOff>
        </xdr:to>
        <xdr:sp macro="" textlink="">
          <xdr:nvSpPr>
            <xdr:cNvPr id="11547" name="Check Box 283" hidden="1">
              <a:extLst>
                <a:ext uri="{63B3BB69-23CF-44E3-9099-C40C66FF867C}">
                  <a14:compatExt spid="_x0000_s11547"/>
                </a:ext>
                <a:ext uri="{FF2B5EF4-FFF2-40B4-BE49-F238E27FC236}">
                  <a16:creationId xmlns:a16="http://schemas.microsoft.com/office/drawing/2014/main" id="{00000000-0008-0000-0600-00001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28</xdr:row>
          <xdr:rowOff>85725</xdr:rowOff>
        </xdr:from>
        <xdr:to>
          <xdr:col>6</xdr:col>
          <xdr:colOff>609600</xdr:colOff>
          <xdr:row>28</xdr:row>
          <xdr:rowOff>457200</xdr:rowOff>
        </xdr:to>
        <xdr:sp macro="" textlink="">
          <xdr:nvSpPr>
            <xdr:cNvPr id="11548" name="Check Box 284" hidden="1">
              <a:extLst>
                <a:ext uri="{63B3BB69-23CF-44E3-9099-C40C66FF867C}">
                  <a14:compatExt spid="_x0000_s11548"/>
                </a:ext>
                <a:ext uri="{FF2B5EF4-FFF2-40B4-BE49-F238E27FC236}">
                  <a16:creationId xmlns:a16="http://schemas.microsoft.com/office/drawing/2014/main" id="{00000000-0008-0000-0600-00001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28</xdr:row>
          <xdr:rowOff>85725</xdr:rowOff>
        </xdr:from>
        <xdr:to>
          <xdr:col>6</xdr:col>
          <xdr:colOff>609600</xdr:colOff>
          <xdr:row>28</xdr:row>
          <xdr:rowOff>457200</xdr:rowOff>
        </xdr:to>
        <xdr:sp macro="" textlink="">
          <xdr:nvSpPr>
            <xdr:cNvPr id="11549" name="Check Box 285" hidden="1">
              <a:extLst>
                <a:ext uri="{63B3BB69-23CF-44E3-9099-C40C66FF867C}">
                  <a14:compatExt spid="_x0000_s11549"/>
                </a:ext>
                <a:ext uri="{FF2B5EF4-FFF2-40B4-BE49-F238E27FC236}">
                  <a16:creationId xmlns:a16="http://schemas.microsoft.com/office/drawing/2014/main" id="{00000000-0008-0000-0600-00001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28</xdr:row>
          <xdr:rowOff>85725</xdr:rowOff>
        </xdr:from>
        <xdr:to>
          <xdr:col>10</xdr:col>
          <xdr:colOff>609600</xdr:colOff>
          <xdr:row>28</xdr:row>
          <xdr:rowOff>457200</xdr:rowOff>
        </xdr:to>
        <xdr:sp macro="" textlink="">
          <xdr:nvSpPr>
            <xdr:cNvPr id="11550" name="Check Box 286" hidden="1">
              <a:extLst>
                <a:ext uri="{63B3BB69-23CF-44E3-9099-C40C66FF867C}">
                  <a14:compatExt spid="_x0000_s11550"/>
                </a:ext>
                <a:ext uri="{FF2B5EF4-FFF2-40B4-BE49-F238E27FC236}">
                  <a16:creationId xmlns:a16="http://schemas.microsoft.com/office/drawing/2014/main" id="{00000000-0008-0000-0600-00001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28</xdr:row>
          <xdr:rowOff>180975</xdr:rowOff>
        </xdr:from>
        <xdr:to>
          <xdr:col>11</xdr:col>
          <xdr:colOff>590550</xdr:colOff>
          <xdr:row>28</xdr:row>
          <xdr:rowOff>409575</xdr:rowOff>
        </xdr:to>
        <xdr:sp macro="" textlink="">
          <xdr:nvSpPr>
            <xdr:cNvPr id="11551" name="Check Box 287" hidden="1">
              <a:extLst>
                <a:ext uri="{63B3BB69-23CF-44E3-9099-C40C66FF867C}">
                  <a14:compatExt spid="_x0000_s11551"/>
                </a:ext>
                <a:ext uri="{FF2B5EF4-FFF2-40B4-BE49-F238E27FC236}">
                  <a16:creationId xmlns:a16="http://schemas.microsoft.com/office/drawing/2014/main" id="{00000000-0008-0000-0600-00001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28</xdr:row>
          <xdr:rowOff>200025</xdr:rowOff>
        </xdr:from>
        <xdr:to>
          <xdr:col>12</xdr:col>
          <xdr:colOff>609600</xdr:colOff>
          <xdr:row>28</xdr:row>
          <xdr:rowOff>419100</xdr:rowOff>
        </xdr:to>
        <xdr:sp macro="" textlink="">
          <xdr:nvSpPr>
            <xdr:cNvPr id="11552" name="Check Box 288" hidden="1">
              <a:extLst>
                <a:ext uri="{63B3BB69-23CF-44E3-9099-C40C66FF867C}">
                  <a14:compatExt spid="_x0000_s11552"/>
                </a:ext>
                <a:ext uri="{FF2B5EF4-FFF2-40B4-BE49-F238E27FC236}">
                  <a16:creationId xmlns:a16="http://schemas.microsoft.com/office/drawing/2014/main" id="{00000000-0008-0000-0600-00002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xdr:row>
          <xdr:rowOff>85725</xdr:rowOff>
        </xdr:from>
        <xdr:to>
          <xdr:col>4</xdr:col>
          <xdr:colOff>609600</xdr:colOff>
          <xdr:row>2</xdr:row>
          <xdr:rowOff>457200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xdr:row>
          <xdr:rowOff>180975</xdr:rowOff>
        </xdr:from>
        <xdr:to>
          <xdr:col>5</xdr:col>
          <xdr:colOff>590550</xdr:colOff>
          <xdr:row>2</xdr:row>
          <xdr:rowOff>409575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xdr:row>
          <xdr:rowOff>200025</xdr:rowOff>
        </xdr:from>
        <xdr:to>
          <xdr:col>6</xdr:col>
          <xdr:colOff>609600</xdr:colOff>
          <xdr:row>2</xdr:row>
          <xdr:rowOff>419100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xdr:row>
          <xdr:rowOff>85725</xdr:rowOff>
        </xdr:from>
        <xdr:to>
          <xdr:col>7</xdr:col>
          <xdr:colOff>609600</xdr:colOff>
          <xdr:row>2</xdr:row>
          <xdr:rowOff>457200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xdr:row>
          <xdr:rowOff>180975</xdr:rowOff>
        </xdr:from>
        <xdr:to>
          <xdr:col>8</xdr:col>
          <xdr:colOff>590550</xdr:colOff>
          <xdr:row>2</xdr:row>
          <xdr:rowOff>409575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2</xdr:row>
          <xdr:rowOff>200025</xdr:rowOff>
        </xdr:from>
        <xdr:to>
          <xdr:col>9</xdr:col>
          <xdr:colOff>609600</xdr:colOff>
          <xdr:row>2</xdr:row>
          <xdr:rowOff>419100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xdr:row>
          <xdr:rowOff>85725</xdr:rowOff>
        </xdr:from>
        <xdr:to>
          <xdr:col>10</xdr:col>
          <xdr:colOff>609600</xdr:colOff>
          <xdr:row>2</xdr:row>
          <xdr:rowOff>457200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xdr:row>
          <xdr:rowOff>180975</xdr:rowOff>
        </xdr:from>
        <xdr:to>
          <xdr:col>11</xdr:col>
          <xdr:colOff>590550</xdr:colOff>
          <xdr:row>2</xdr:row>
          <xdr:rowOff>409575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xdr:row>
          <xdr:rowOff>200025</xdr:rowOff>
        </xdr:from>
        <xdr:to>
          <xdr:col>12</xdr:col>
          <xdr:colOff>609600</xdr:colOff>
          <xdr:row>2</xdr:row>
          <xdr:rowOff>419100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6</xdr:row>
          <xdr:rowOff>361950</xdr:rowOff>
        </xdr:from>
        <xdr:to>
          <xdr:col>4</xdr:col>
          <xdr:colOff>609600</xdr:colOff>
          <xdr:row>6</xdr:row>
          <xdr:rowOff>733425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7</xdr:row>
          <xdr:rowOff>85725</xdr:rowOff>
        </xdr:from>
        <xdr:to>
          <xdr:col>4</xdr:col>
          <xdr:colOff>609600</xdr:colOff>
          <xdr:row>7</xdr:row>
          <xdr:rowOff>457200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8</xdr:row>
          <xdr:rowOff>85725</xdr:rowOff>
        </xdr:from>
        <xdr:to>
          <xdr:col>4</xdr:col>
          <xdr:colOff>609600</xdr:colOff>
          <xdr:row>8</xdr:row>
          <xdr:rowOff>457200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6</xdr:row>
          <xdr:rowOff>361950</xdr:rowOff>
        </xdr:from>
        <xdr:to>
          <xdr:col>5</xdr:col>
          <xdr:colOff>609600</xdr:colOff>
          <xdr:row>6</xdr:row>
          <xdr:rowOff>733425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7</xdr:row>
          <xdr:rowOff>85725</xdr:rowOff>
        </xdr:from>
        <xdr:to>
          <xdr:col>5</xdr:col>
          <xdr:colOff>609600</xdr:colOff>
          <xdr:row>7</xdr:row>
          <xdr:rowOff>457200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8</xdr:row>
          <xdr:rowOff>85725</xdr:rowOff>
        </xdr:from>
        <xdr:to>
          <xdr:col>5</xdr:col>
          <xdr:colOff>609600</xdr:colOff>
          <xdr:row>8</xdr:row>
          <xdr:rowOff>457200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6</xdr:row>
          <xdr:rowOff>361950</xdr:rowOff>
        </xdr:from>
        <xdr:to>
          <xdr:col>6</xdr:col>
          <xdr:colOff>609600</xdr:colOff>
          <xdr:row>6</xdr:row>
          <xdr:rowOff>733425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7</xdr:row>
          <xdr:rowOff>85725</xdr:rowOff>
        </xdr:from>
        <xdr:to>
          <xdr:col>6</xdr:col>
          <xdr:colOff>609600</xdr:colOff>
          <xdr:row>7</xdr:row>
          <xdr:rowOff>457200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8</xdr:row>
          <xdr:rowOff>85725</xdr:rowOff>
        </xdr:from>
        <xdr:to>
          <xdr:col>6</xdr:col>
          <xdr:colOff>609600</xdr:colOff>
          <xdr:row>8</xdr:row>
          <xdr:rowOff>457200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7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361950</xdr:rowOff>
        </xdr:from>
        <xdr:to>
          <xdr:col>7</xdr:col>
          <xdr:colOff>609600</xdr:colOff>
          <xdr:row>6</xdr:row>
          <xdr:rowOff>733425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xdr:row>
          <xdr:rowOff>457200</xdr:rowOff>
        </xdr:from>
        <xdr:to>
          <xdr:col>8</xdr:col>
          <xdr:colOff>590550</xdr:colOff>
          <xdr:row>6</xdr:row>
          <xdr:rowOff>685800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6</xdr:row>
          <xdr:rowOff>476250</xdr:rowOff>
        </xdr:from>
        <xdr:to>
          <xdr:col>9</xdr:col>
          <xdr:colOff>609600</xdr:colOff>
          <xdr:row>6</xdr:row>
          <xdr:rowOff>695325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7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85725</xdr:rowOff>
        </xdr:from>
        <xdr:to>
          <xdr:col>7</xdr:col>
          <xdr:colOff>609600</xdr:colOff>
          <xdr:row>7</xdr:row>
          <xdr:rowOff>457200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7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xdr:row>
          <xdr:rowOff>180975</xdr:rowOff>
        </xdr:from>
        <xdr:to>
          <xdr:col>8</xdr:col>
          <xdr:colOff>590550</xdr:colOff>
          <xdr:row>7</xdr:row>
          <xdr:rowOff>409575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7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7</xdr:row>
          <xdr:rowOff>200025</xdr:rowOff>
        </xdr:from>
        <xdr:to>
          <xdr:col>9</xdr:col>
          <xdr:colOff>609600</xdr:colOff>
          <xdr:row>7</xdr:row>
          <xdr:rowOff>419100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7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85725</xdr:rowOff>
        </xdr:from>
        <xdr:to>
          <xdr:col>7</xdr:col>
          <xdr:colOff>609600</xdr:colOff>
          <xdr:row>8</xdr:row>
          <xdr:rowOff>457200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7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8</xdr:row>
          <xdr:rowOff>180975</xdr:rowOff>
        </xdr:from>
        <xdr:to>
          <xdr:col>8</xdr:col>
          <xdr:colOff>590550</xdr:colOff>
          <xdr:row>8</xdr:row>
          <xdr:rowOff>409575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7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8</xdr:row>
          <xdr:rowOff>200025</xdr:rowOff>
        </xdr:from>
        <xdr:to>
          <xdr:col>9</xdr:col>
          <xdr:colOff>609600</xdr:colOff>
          <xdr:row>8</xdr:row>
          <xdr:rowOff>419100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7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6</xdr:row>
          <xdr:rowOff>361950</xdr:rowOff>
        </xdr:from>
        <xdr:to>
          <xdr:col>10</xdr:col>
          <xdr:colOff>609600</xdr:colOff>
          <xdr:row>6</xdr:row>
          <xdr:rowOff>733425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7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xdr:row>
          <xdr:rowOff>457200</xdr:rowOff>
        </xdr:from>
        <xdr:to>
          <xdr:col>11</xdr:col>
          <xdr:colOff>590550</xdr:colOff>
          <xdr:row>6</xdr:row>
          <xdr:rowOff>685800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7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6</xdr:row>
          <xdr:rowOff>476250</xdr:rowOff>
        </xdr:from>
        <xdr:to>
          <xdr:col>12</xdr:col>
          <xdr:colOff>609600</xdr:colOff>
          <xdr:row>6</xdr:row>
          <xdr:rowOff>695325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7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7</xdr:row>
          <xdr:rowOff>85725</xdr:rowOff>
        </xdr:from>
        <xdr:to>
          <xdr:col>10</xdr:col>
          <xdr:colOff>609600</xdr:colOff>
          <xdr:row>7</xdr:row>
          <xdr:rowOff>457200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7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xdr:row>
          <xdr:rowOff>180975</xdr:rowOff>
        </xdr:from>
        <xdr:to>
          <xdr:col>11</xdr:col>
          <xdr:colOff>590550</xdr:colOff>
          <xdr:row>7</xdr:row>
          <xdr:rowOff>409575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7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7</xdr:row>
          <xdr:rowOff>200025</xdr:rowOff>
        </xdr:from>
        <xdr:to>
          <xdr:col>12</xdr:col>
          <xdr:colOff>609600</xdr:colOff>
          <xdr:row>7</xdr:row>
          <xdr:rowOff>419100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7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8</xdr:row>
          <xdr:rowOff>85725</xdr:rowOff>
        </xdr:from>
        <xdr:to>
          <xdr:col>10</xdr:col>
          <xdr:colOff>609600</xdr:colOff>
          <xdr:row>8</xdr:row>
          <xdr:rowOff>457200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7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xdr:row>
          <xdr:rowOff>180975</xdr:rowOff>
        </xdr:from>
        <xdr:to>
          <xdr:col>11</xdr:col>
          <xdr:colOff>590550</xdr:colOff>
          <xdr:row>8</xdr:row>
          <xdr:rowOff>409575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7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xdr:row>
          <xdr:rowOff>200025</xdr:rowOff>
        </xdr:from>
        <xdr:to>
          <xdr:col>12</xdr:col>
          <xdr:colOff>609600</xdr:colOff>
          <xdr:row>8</xdr:row>
          <xdr:rowOff>419100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7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171450</xdr:rowOff>
        </xdr:from>
        <xdr:to>
          <xdr:col>4</xdr:col>
          <xdr:colOff>609600</xdr:colOff>
          <xdr:row>10</xdr:row>
          <xdr:rowOff>542925</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7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10</xdr:row>
          <xdr:rowOff>171450</xdr:rowOff>
        </xdr:from>
        <xdr:to>
          <xdr:col>5</xdr:col>
          <xdr:colOff>609600</xdr:colOff>
          <xdr:row>10</xdr:row>
          <xdr:rowOff>542925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7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xdr:row>
          <xdr:rowOff>190500</xdr:rowOff>
        </xdr:from>
        <xdr:to>
          <xdr:col>6</xdr:col>
          <xdr:colOff>609600</xdr:colOff>
          <xdr:row>10</xdr:row>
          <xdr:rowOff>561975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7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85725</xdr:rowOff>
        </xdr:from>
        <xdr:to>
          <xdr:col>4</xdr:col>
          <xdr:colOff>609600</xdr:colOff>
          <xdr:row>12</xdr:row>
          <xdr:rowOff>457200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7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85725</xdr:rowOff>
        </xdr:from>
        <xdr:to>
          <xdr:col>5</xdr:col>
          <xdr:colOff>609600</xdr:colOff>
          <xdr:row>12</xdr:row>
          <xdr:rowOff>457200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7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12</xdr:row>
          <xdr:rowOff>85725</xdr:rowOff>
        </xdr:from>
        <xdr:to>
          <xdr:col>6</xdr:col>
          <xdr:colOff>609600</xdr:colOff>
          <xdr:row>12</xdr:row>
          <xdr:rowOff>457200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7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11</xdr:row>
          <xdr:rowOff>85725</xdr:rowOff>
        </xdr:from>
        <xdr:to>
          <xdr:col>4</xdr:col>
          <xdr:colOff>609600</xdr:colOff>
          <xdr:row>11</xdr:row>
          <xdr:rowOff>457200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7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85725</xdr:rowOff>
        </xdr:from>
        <xdr:to>
          <xdr:col>5</xdr:col>
          <xdr:colOff>609600</xdr:colOff>
          <xdr:row>11</xdr:row>
          <xdr:rowOff>457200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7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7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7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7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85725</xdr:rowOff>
        </xdr:from>
        <xdr:to>
          <xdr:col>6</xdr:col>
          <xdr:colOff>609600</xdr:colOff>
          <xdr:row>11</xdr:row>
          <xdr:rowOff>457200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7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200025</xdr:rowOff>
        </xdr:from>
        <xdr:to>
          <xdr:col>7</xdr:col>
          <xdr:colOff>609600</xdr:colOff>
          <xdr:row>10</xdr:row>
          <xdr:rowOff>571500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7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10</xdr:row>
          <xdr:rowOff>266700</xdr:rowOff>
        </xdr:from>
        <xdr:to>
          <xdr:col>8</xdr:col>
          <xdr:colOff>590550</xdr:colOff>
          <xdr:row>10</xdr:row>
          <xdr:rowOff>495300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7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10</xdr:row>
          <xdr:rowOff>285750</xdr:rowOff>
        </xdr:from>
        <xdr:to>
          <xdr:col>9</xdr:col>
          <xdr:colOff>609600</xdr:colOff>
          <xdr:row>10</xdr:row>
          <xdr:rowOff>504825</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7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12</xdr:row>
          <xdr:rowOff>85725</xdr:rowOff>
        </xdr:from>
        <xdr:to>
          <xdr:col>7</xdr:col>
          <xdr:colOff>609600</xdr:colOff>
          <xdr:row>12</xdr:row>
          <xdr:rowOff>457200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7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12</xdr:row>
          <xdr:rowOff>180975</xdr:rowOff>
        </xdr:from>
        <xdr:to>
          <xdr:col>8</xdr:col>
          <xdr:colOff>590550</xdr:colOff>
          <xdr:row>12</xdr:row>
          <xdr:rowOff>409575</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7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12</xdr:row>
          <xdr:rowOff>200025</xdr:rowOff>
        </xdr:from>
        <xdr:to>
          <xdr:col>9</xdr:col>
          <xdr:colOff>609600</xdr:colOff>
          <xdr:row>12</xdr:row>
          <xdr:rowOff>419100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7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10</xdr:row>
          <xdr:rowOff>200025</xdr:rowOff>
        </xdr:from>
        <xdr:to>
          <xdr:col>10</xdr:col>
          <xdr:colOff>609600</xdr:colOff>
          <xdr:row>10</xdr:row>
          <xdr:rowOff>571500</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7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10</xdr:row>
          <xdr:rowOff>266700</xdr:rowOff>
        </xdr:from>
        <xdr:to>
          <xdr:col>11</xdr:col>
          <xdr:colOff>590550</xdr:colOff>
          <xdr:row>10</xdr:row>
          <xdr:rowOff>495300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7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10</xdr:row>
          <xdr:rowOff>285750</xdr:rowOff>
        </xdr:from>
        <xdr:to>
          <xdr:col>12</xdr:col>
          <xdr:colOff>609600</xdr:colOff>
          <xdr:row>10</xdr:row>
          <xdr:rowOff>504825</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7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12</xdr:row>
          <xdr:rowOff>85725</xdr:rowOff>
        </xdr:from>
        <xdr:to>
          <xdr:col>10</xdr:col>
          <xdr:colOff>609600</xdr:colOff>
          <xdr:row>12</xdr:row>
          <xdr:rowOff>457200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7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12</xdr:row>
          <xdr:rowOff>180975</xdr:rowOff>
        </xdr:from>
        <xdr:to>
          <xdr:col>11</xdr:col>
          <xdr:colOff>590550</xdr:colOff>
          <xdr:row>12</xdr:row>
          <xdr:rowOff>409575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7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12</xdr:row>
          <xdr:rowOff>200025</xdr:rowOff>
        </xdr:from>
        <xdr:to>
          <xdr:col>12</xdr:col>
          <xdr:colOff>609600</xdr:colOff>
          <xdr:row>12</xdr:row>
          <xdr:rowOff>419100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7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85725</xdr:rowOff>
        </xdr:from>
        <xdr:to>
          <xdr:col>7</xdr:col>
          <xdr:colOff>609600</xdr:colOff>
          <xdr:row>11</xdr:row>
          <xdr:rowOff>457200</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7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11</xdr:row>
          <xdr:rowOff>180975</xdr:rowOff>
        </xdr:from>
        <xdr:to>
          <xdr:col>8</xdr:col>
          <xdr:colOff>590550</xdr:colOff>
          <xdr:row>11</xdr:row>
          <xdr:rowOff>409575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7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11</xdr:row>
          <xdr:rowOff>200025</xdr:rowOff>
        </xdr:from>
        <xdr:to>
          <xdr:col>9</xdr:col>
          <xdr:colOff>609600</xdr:colOff>
          <xdr:row>11</xdr:row>
          <xdr:rowOff>419100</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7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xdr:row>
          <xdr:rowOff>85725</xdr:rowOff>
        </xdr:from>
        <xdr:to>
          <xdr:col>10</xdr:col>
          <xdr:colOff>609600</xdr:colOff>
          <xdr:row>11</xdr:row>
          <xdr:rowOff>457200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7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11</xdr:row>
          <xdr:rowOff>180975</xdr:rowOff>
        </xdr:from>
        <xdr:to>
          <xdr:col>11</xdr:col>
          <xdr:colOff>590550</xdr:colOff>
          <xdr:row>11</xdr:row>
          <xdr:rowOff>409575</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7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200025</xdr:rowOff>
        </xdr:from>
        <xdr:to>
          <xdr:col>12</xdr:col>
          <xdr:colOff>609600</xdr:colOff>
          <xdr:row>11</xdr:row>
          <xdr:rowOff>419100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7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85725</xdr:rowOff>
        </xdr:from>
        <xdr:to>
          <xdr:col>4</xdr:col>
          <xdr:colOff>609600</xdr:colOff>
          <xdr:row>13</xdr:row>
          <xdr:rowOff>457200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7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304800</xdr:rowOff>
        </xdr:from>
        <xdr:to>
          <xdr:col>4</xdr:col>
          <xdr:colOff>609600</xdr:colOff>
          <xdr:row>14</xdr:row>
          <xdr:rowOff>676275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7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13</xdr:row>
          <xdr:rowOff>85725</xdr:rowOff>
        </xdr:from>
        <xdr:to>
          <xdr:col>5</xdr:col>
          <xdr:colOff>609600</xdr:colOff>
          <xdr:row>13</xdr:row>
          <xdr:rowOff>457200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7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304800</xdr:rowOff>
        </xdr:from>
        <xdr:to>
          <xdr:col>5</xdr:col>
          <xdr:colOff>609600</xdr:colOff>
          <xdr:row>14</xdr:row>
          <xdr:rowOff>676275</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7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7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13</xdr:row>
          <xdr:rowOff>85725</xdr:rowOff>
        </xdr:from>
        <xdr:to>
          <xdr:col>6</xdr:col>
          <xdr:colOff>609600</xdr:colOff>
          <xdr:row>13</xdr:row>
          <xdr:rowOff>457200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7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304800</xdr:rowOff>
        </xdr:from>
        <xdr:to>
          <xdr:col>6</xdr:col>
          <xdr:colOff>609600</xdr:colOff>
          <xdr:row>14</xdr:row>
          <xdr:rowOff>676275</xdr:rowOff>
        </xdr:to>
        <xdr:sp macro="" textlink="">
          <xdr:nvSpPr>
            <xdr:cNvPr id="9301" name="Check Box 85" hidden="1">
              <a:extLst>
                <a:ext uri="{63B3BB69-23CF-44E3-9099-C40C66FF867C}">
                  <a14:compatExt spid="_x0000_s9301"/>
                </a:ext>
                <a:ext uri="{FF2B5EF4-FFF2-40B4-BE49-F238E27FC236}">
                  <a16:creationId xmlns:a16="http://schemas.microsoft.com/office/drawing/2014/main" id="{00000000-0008-0000-0700-00005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85725</xdr:rowOff>
        </xdr:from>
        <xdr:to>
          <xdr:col>7</xdr:col>
          <xdr:colOff>609600</xdr:colOff>
          <xdr:row>13</xdr:row>
          <xdr:rowOff>457200</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7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xdr:row>
          <xdr:rowOff>180975</xdr:rowOff>
        </xdr:from>
        <xdr:to>
          <xdr:col>8</xdr:col>
          <xdr:colOff>590550</xdr:colOff>
          <xdr:row>13</xdr:row>
          <xdr:rowOff>409575</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7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13</xdr:row>
          <xdr:rowOff>200025</xdr:rowOff>
        </xdr:from>
        <xdr:to>
          <xdr:col>9</xdr:col>
          <xdr:colOff>609600</xdr:colOff>
          <xdr:row>13</xdr:row>
          <xdr:rowOff>419100</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7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304800</xdr:rowOff>
        </xdr:from>
        <xdr:to>
          <xdr:col>7</xdr:col>
          <xdr:colOff>609600</xdr:colOff>
          <xdr:row>14</xdr:row>
          <xdr:rowOff>676275</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7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xdr:row>
          <xdr:rowOff>400050</xdr:rowOff>
        </xdr:from>
        <xdr:to>
          <xdr:col>8</xdr:col>
          <xdr:colOff>590550</xdr:colOff>
          <xdr:row>14</xdr:row>
          <xdr:rowOff>628650</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7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14</xdr:row>
          <xdr:rowOff>419100</xdr:rowOff>
        </xdr:from>
        <xdr:to>
          <xdr:col>9</xdr:col>
          <xdr:colOff>609600</xdr:colOff>
          <xdr:row>14</xdr:row>
          <xdr:rowOff>638175</xdr:rowOff>
        </xdr:to>
        <xdr:sp macro="" textlink="">
          <xdr:nvSpPr>
            <xdr:cNvPr id="9307" name="Check Box 91" hidden="1">
              <a:extLst>
                <a:ext uri="{63B3BB69-23CF-44E3-9099-C40C66FF867C}">
                  <a14:compatExt spid="_x0000_s9307"/>
                </a:ext>
                <a:ext uri="{FF2B5EF4-FFF2-40B4-BE49-F238E27FC236}">
                  <a16:creationId xmlns:a16="http://schemas.microsoft.com/office/drawing/2014/main" id="{00000000-0008-0000-07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85725</xdr:rowOff>
        </xdr:from>
        <xdr:to>
          <xdr:col>10</xdr:col>
          <xdr:colOff>609600</xdr:colOff>
          <xdr:row>13</xdr:row>
          <xdr:rowOff>457200</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7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13</xdr:row>
          <xdr:rowOff>180975</xdr:rowOff>
        </xdr:from>
        <xdr:to>
          <xdr:col>11</xdr:col>
          <xdr:colOff>590550</xdr:colOff>
          <xdr:row>13</xdr:row>
          <xdr:rowOff>409575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7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200025</xdr:rowOff>
        </xdr:from>
        <xdr:to>
          <xdr:col>12</xdr:col>
          <xdr:colOff>609600</xdr:colOff>
          <xdr:row>13</xdr:row>
          <xdr:rowOff>419100</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7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14</xdr:row>
          <xdr:rowOff>304800</xdr:rowOff>
        </xdr:from>
        <xdr:to>
          <xdr:col>10</xdr:col>
          <xdr:colOff>609600</xdr:colOff>
          <xdr:row>14</xdr:row>
          <xdr:rowOff>676275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7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14</xdr:row>
          <xdr:rowOff>400050</xdr:rowOff>
        </xdr:from>
        <xdr:to>
          <xdr:col>11</xdr:col>
          <xdr:colOff>590550</xdr:colOff>
          <xdr:row>14</xdr:row>
          <xdr:rowOff>628650</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7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419100</xdr:rowOff>
        </xdr:from>
        <xdr:to>
          <xdr:col>12</xdr:col>
          <xdr:colOff>609600</xdr:colOff>
          <xdr:row>14</xdr:row>
          <xdr:rowOff>638175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7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59.xml"/><Relationship Id="rId21" Type="http://schemas.openxmlformats.org/officeDocument/2006/relationships/ctrlProp" Target="../ctrlProps/ctrlProp63.xml"/><Relationship Id="rId42" Type="http://schemas.openxmlformats.org/officeDocument/2006/relationships/ctrlProp" Target="../ctrlProps/ctrlProp84.xml"/><Relationship Id="rId63" Type="http://schemas.openxmlformats.org/officeDocument/2006/relationships/ctrlProp" Target="../ctrlProps/ctrlProp105.xml"/><Relationship Id="rId84" Type="http://schemas.openxmlformats.org/officeDocument/2006/relationships/ctrlProp" Target="../ctrlProps/ctrlProp126.xml"/><Relationship Id="rId138" Type="http://schemas.openxmlformats.org/officeDocument/2006/relationships/ctrlProp" Target="../ctrlProps/ctrlProp180.xml"/><Relationship Id="rId107" Type="http://schemas.openxmlformats.org/officeDocument/2006/relationships/ctrlProp" Target="../ctrlProps/ctrlProp149.xml"/><Relationship Id="rId11" Type="http://schemas.openxmlformats.org/officeDocument/2006/relationships/ctrlProp" Target="../ctrlProps/ctrlProp53.xml"/><Relationship Id="rId32" Type="http://schemas.openxmlformats.org/officeDocument/2006/relationships/ctrlProp" Target="../ctrlProps/ctrlProp74.xml"/><Relationship Id="rId37" Type="http://schemas.openxmlformats.org/officeDocument/2006/relationships/ctrlProp" Target="../ctrlProps/ctrlProp79.xml"/><Relationship Id="rId53" Type="http://schemas.openxmlformats.org/officeDocument/2006/relationships/ctrlProp" Target="../ctrlProps/ctrlProp95.xml"/><Relationship Id="rId58" Type="http://schemas.openxmlformats.org/officeDocument/2006/relationships/ctrlProp" Target="../ctrlProps/ctrlProp100.xml"/><Relationship Id="rId74" Type="http://schemas.openxmlformats.org/officeDocument/2006/relationships/ctrlProp" Target="../ctrlProps/ctrlProp116.xml"/><Relationship Id="rId79" Type="http://schemas.openxmlformats.org/officeDocument/2006/relationships/ctrlProp" Target="../ctrlProps/ctrlProp121.xml"/><Relationship Id="rId102" Type="http://schemas.openxmlformats.org/officeDocument/2006/relationships/ctrlProp" Target="../ctrlProps/ctrlProp144.xml"/><Relationship Id="rId123" Type="http://schemas.openxmlformats.org/officeDocument/2006/relationships/ctrlProp" Target="../ctrlProps/ctrlProp165.xml"/><Relationship Id="rId128" Type="http://schemas.openxmlformats.org/officeDocument/2006/relationships/ctrlProp" Target="../ctrlProps/ctrlProp170.xml"/><Relationship Id="rId5" Type="http://schemas.openxmlformats.org/officeDocument/2006/relationships/ctrlProp" Target="../ctrlProps/ctrlProp47.xml"/><Relationship Id="rId90" Type="http://schemas.openxmlformats.org/officeDocument/2006/relationships/ctrlProp" Target="../ctrlProps/ctrlProp132.xml"/><Relationship Id="rId95" Type="http://schemas.openxmlformats.org/officeDocument/2006/relationships/ctrlProp" Target="../ctrlProps/ctrlProp137.xml"/><Relationship Id="rId22" Type="http://schemas.openxmlformats.org/officeDocument/2006/relationships/ctrlProp" Target="../ctrlProps/ctrlProp64.xml"/><Relationship Id="rId27" Type="http://schemas.openxmlformats.org/officeDocument/2006/relationships/ctrlProp" Target="../ctrlProps/ctrlProp69.xml"/><Relationship Id="rId43" Type="http://schemas.openxmlformats.org/officeDocument/2006/relationships/ctrlProp" Target="../ctrlProps/ctrlProp85.xml"/><Relationship Id="rId48" Type="http://schemas.openxmlformats.org/officeDocument/2006/relationships/ctrlProp" Target="../ctrlProps/ctrlProp90.xml"/><Relationship Id="rId64" Type="http://schemas.openxmlformats.org/officeDocument/2006/relationships/ctrlProp" Target="../ctrlProps/ctrlProp106.xml"/><Relationship Id="rId69" Type="http://schemas.openxmlformats.org/officeDocument/2006/relationships/ctrlProp" Target="../ctrlProps/ctrlProp111.xml"/><Relationship Id="rId113" Type="http://schemas.openxmlformats.org/officeDocument/2006/relationships/ctrlProp" Target="../ctrlProps/ctrlProp155.xml"/><Relationship Id="rId118" Type="http://schemas.openxmlformats.org/officeDocument/2006/relationships/ctrlProp" Target="../ctrlProps/ctrlProp160.xml"/><Relationship Id="rId134" Type="http://schemas.openxmlformats.org/officeDocument/2006/relationships/ctrlProp" Target="../ctrlProps/ctrlProp176.xml"/><Relationship Id="rId139" Type="http://schemas.openxmlformats.org/officeDocument/2006/relationships/ctrlProp" Target="../ctrlProps/ctrlProp181.xml"/><Relationship Id="rId80" Type="http://schemas.openxmlformats.org/officeDocument/2006/relationships/ctrlProp" Target="../ctrlProps/ctrlProp122.xml"/><Relationship Id="rId85" Type="http://schemas.openxmlformats.org/officeDocument/2006/relationships/ctrlProp" Target="../ctrlProps/ctrlProp127.xml"/><Relationship Id="rId12" Type="http://schemas.openxmlformats.org/officeDocument/2006/relationships/ctrlProp" Target="../ctrlProps/ctrlProp54.xml"/><Relationship Id="rId17" Type="http://schemas.openxmlformats.org/officeDocument/2006/relationships/ctrlProp" Target="../ctrlProps/ctrlProp59.xml"/><Relationship Id="rId33" Type="http://schemas.openxmlformats.org/officeDocument/2006/relationships/ctrlProp" Target="../ctrlProps/ctrlProp75.xml"/><Relationship Id="rId38" Type="http://schemas.openxmlformats.org/officeDocument/2006/relationships/ctrlProp" Target="../ctrlProps/ctrlProp80.xml"/><Relationship Id="rId59" Type="http://schemas.openxmlformats.org/officeDocument/2006/relationships/ctrlProp" Target="../ctrlProps/ctrlProp101.xml"/><Relationship Id="rId103" Type="http://schemas.openxmlformats.org/officeDocument/2006/relationships/ctrlProp" Target="../ctrlProps/ctrlProp145.xml"/><Relationship Id="rId108" Type="http://schemas.openxmlformats.org/officeDocument/2006/relationships/ctrlProp" Target="../ctrlProps/ctrlProp150.xml"/><Relationship Id="rId124" Type="http://schemas.openxmlformats.org/officeDocument/2006/relationships/ctrlProp" Target="../ctrlProps/ctrlProp166.xml"/><Relationship Id="rId129" Type="http://schemas.openxmlformats.org/officeDocument/2006/relationships/ctrlProp" Target="../ctrlProps/ctrlProp171.xml"/><Relationship Id="rId54" Type="http://schemas.openxmlformats.org/officeDocument/2006/relationships/ctrlProp" Target="../ctrlProps/ctrlProp96.xml"/><Relationship Id="rId70" Type="http://schemas.openxmlformats.org/officeDocument/2006/relationships/ctrlProp" Target="../ctrlProps/ctrlProp112.xml"/><Relationship Id="rId75" Type="http://schemas.openxmlformats.org/officeDocument/2006/relationships/ctrlProp" Target="../ctrlProps/ctrlProp117.xml"/><Relationship Id="rId91" Type="http://schemas.openxmlformats.org/officeDocument/2006/relationships/ctrlProp" Target="../ctrlProps/ctrlProp133.xml"/><Relationship Id="rId96" Type="http://schemas.openxmlformats.org/officeDocument/2006/relationships/ctrlProp" Target="../ctrlProps/ctrlProp138.xml"/><Relationship Id="rId140" Type="http://schemas.openxmlformats.org/officeDocument/2006/relationships/ctrlProp" Target="../ctrlProps/ctrlProp182.xml"/><Relationship Id="rId1" Type="http://schemas.openxmlformats.org/officeDocument/2006/relationships/printerSettings" Target="../printerSettings/printerSettings3.bin"/><Relationship Id="rId6" Type="http://schemas.openxmlformats.org/officeDocument/2006/relationships/ctrlProp" Target="../ctrlProps/ctrlProp48.xml"/><Relationship Id="rId23" Type="http://schemas.openxmlformats.org/officeDocument/2006/relationships/ctrlProp" Target="../ctrlProps/ctrlProp65.xml"/><Relationship Id="rId28" Type="http://schemas.openxmlformats.org/officeDocument/2006/relationships/ctrlProp" Target="../ctrlProps/ctrlProp70.xml"/><Relationship Id="rId49" Type="http://schemas.openxmlformats.org/officeDocument/2006/relationships/ctrlProp" Target="../ctrlProps/ctrlProp91.xml"/><Relationship Id="rId114" Type="http://schemas.openxmlformats.org/officeDocument/2006/relationships/ctrlProp" Target="../ctrlProps/ctrlProp156.xml"/><Relationship Id="rId119" Type="http://schemas.openxmlformats.org/officeDocument/2006/relationships/ctrlProp" Target="../ctrlProps/ctrlProp161.xml"/><Relationship Id="rId44" Type="http://schemas.openxmlformats.org/officeDocument/2006/relationships/ctrlProp" Target="../ctrlProps/ctrlProp86.xml"/><Relationship Id="rId60" Type="http://schemas.openxmlformats.org/officeDocument/2006/relationships/ctrlProp" Target="../ctrlProps/ctrlProp102.xml"/><Relationship Id="rId65" Type="http://schemas.openxmlformats.org/officeDocument/2006/relationships/ctrlProp" Target="../ctrlProps/ctrlProp107.xml"/><Relationship Id="rId81" Type="http://schemas.openxmlformats.org/officeDocument/2006/relationships/ctrlProp" Target="../ctrlProps/ctrlProp123.xml"/><Relationship Id="rId86" Type="http://schemas.openxmlformats.org/officeDocument/2006/relationships/ctrlProp" Target="../ctrlProps/ctrlProp128.xml"/><Relationship Id="rId130" Type="http://schemas.openxmlformats.org/officeDocument/2006/relationships/ctrlProp" Target="../ctrlProps/ctrlProp172.xml"/><Relationship Id="rId135" Type="http://schemas.openxmlformats.org/officeDocument/2006/relationships/ctrlProp" Target="../ctrlProps/ctrlProp177.xml"/><Relationship Id="rId13" Type="http://schemas.openxmlformats.org/officeDocument/2006/relationships/ctrlProp" Target="../ctrlProps/ctrlProp55.xml"/><Relationship Id="rId18" Type="http://schemas.openxmlformats.org/officeDocument/2006/relationships/ctrlProp" Target="../ctrlProps/ctrlProp60.xml"/><Relationship Id="rId39" Type="http://schemas.openxmlformats.org/officeDocument/2006/relationships/ctrlProp" Target="../ctrlProps/ctrlProp81.xml"/><Relationship Id="rId109" Type="http://schemas.openxmlformats.org/officeDocument/2006/relationships/ctrlProp" Target="../ctrlProps/ctrlProp151.xml"/><Relationship Id="rId34" Type="http://schemas.openxmlformats.org/officeDocument/2006/relationships/ctrlProp" Target="../ctrlProps/ctrlProp76.xml"/><Relationship Id="rId50" Type="http://schemas.openxmlformats.org/officeDocument/2006/relationships/ctrlProp" Target="../ctrlProps/ctrlProp92.xml"/><Relationship Id="rId55" Type="http://schemas.openxmlformats.org/officeDocument/2006/relationships/ctrlProp" Target="../ctrlProps/ctrlProp97.xml"/><Relationship Id="rId76" Type="http://schemas.openxmlformats.org/officeDocument/2006/relationships/ctrlProp" Target="../ctrlProps/ctrlProp118.xml"/><Relationship Id="rId97" Type="http://schemas.openxmlformats.org/officeDocument/2006/relationships/ctrlProp" Target="../ctrlProps/ctrlProp139.xml"/><Relationship Id="rId104" Type="http://schemas.openxmlformats.org/officeDocument/2006/relationships/ctrlProp" Target="../ctrlProps/ctrlProp146.xml"/><Relationship Id="rId120" Type="http://schemas.openxmlformats.org/officeDocument/2006/relationships/ctrlProp" Target="../ctrlProps/ctrlProp162.xml"/><Relationship Id="rId125" Type="http://schemas.openxmlformats.org/officeDocument/2006/relationships/ctrlProp" Target="../ctrlProps/ctrlProp167.xml"/><Relationship Id="rId141" Type="http://schemas.openxmlformats.org/officeDocument/2006/relationships/ctrlProp" Target="../ctrlProps/ctrlProp183.xml"/><Relationship Id="rId7" Type="http://schemas.openxmlformats.org/officeDocument/2006/relationships/ctrlProp" Target="../ctrlProps/ctrlProp49.xml"/><Relationship Id="rId71" Type="http://schemas.openxmlformats.org/officeDocument/2006/relationships/ctrlProp" Target="../ctrlProps/ctrlProp113.xml"/><Relationship Id="rId92" Type="http://schemas.openxmlformats.org/officeDocument/2006/relationships/ctrlProp" Target="../ctrlProps/ctrlProp134.xml"/><Relationship Id="rId2" Type="http://schemas.openxmlformats.org/officeDocument/2006/relationships/drawing" Target="../drawings/drawing3.xml"/><Relationship Id="rId29" Type="http://schemas.openxmlformats.org/officeDocument/2006/relationships/ctrlProp" Target="../ctrlProps/ctrlProp71.xml"/><Relationship Id="rId24" Type="http://schemas.openxmlformats.org/officeDocument/2006/relationships/ctrlProp" Target="../ctrlProps/ctrlProp66.xml"/><Relationship Id="rId40" Type="http://schemas.openxmlformats.org/officeDocument/2006/relationships/ctrlProp" Target="../ctrlProps/ctrlProp82.xml"/><Relationship Id="rId45" Type="http://schemas.openxmlformats.org/officeDocument/2006/relationships/ctrlProp" Target="../ctrlProps/ctrlProp87.xml"/><Relationship Id="rId66" Type="http://schemas.openxmlformats.org/officeDocument/2006/relationships/ctrlProp" Target="../ctrlProps/ctrlProp108.xml"/><Relationship Id="rId87" Type="http://schemas.openxmlformats.org/officeDocument/2006/relationships/ctrlProp" Target="../ctrlProps/ctrlProp129.xml"/><Relationship Id="rId110" Type="http://schemas.openxmlformats.org/officeDocument/2006/relationships/ctrlProp" Target="../ctrlProps/ctrlProp152.xml"/><Relationship Id="rId115" Type="http://schemas.openxmlformats.org/officeDocument/2006/relationships/ctrlProp" Target="../ctrlProps/ctrlProp157.xml"/><Relationship Id="rId131" Type="http://schemas.openxmlformats.org/officeDocument/2006/relationships/ctrlProp" Target="../ctrlProps/ctrlProp173.xml"/><Relationship Id="rId136" Type="http://schemas.openxmlformats.org/officeDocument/2006/relationships/ctrlProp" Target="../ctrlProps/ctrlProp178.xml"/><Relationship Id="rId61" Type="http://schemas.openxmlformats.org/officeDocument/2006/relationships/ctrlProp" Target="../ctrlProps/ctrlProp103.xml"/><Relationship Id="rId82" Type="http://schemas.openxmlformats.org/officeDocument/2006/relationships/ctrlProp" Target="../ctrlProps/ctrlProp124.xml"/><Relationship Id="rId19" Type="http://schemas.openxmlformats.org/officeDocument/2006/relationships/ctrlProp" Target="../ctrlProps/ctrlProp61.xml"/><Relationship Id="rId14" Type="http://schemas.openxmlformats.org/officeDocument/2006/relationships/ctrlProp" Target="../ctrlProps/ctrlProp56.xml"/><Relationship Id="rId30" Type="http://schemas.openxmlformats.org/officeDocument/2006/relationships/ctrlProp" Target="../ctrlProps/ctrlProp72.xml"/><Relationship Id="rId35" Type="http://schemas.openxmlformats.org/officeDocument/2006/relationships/ctrlProp" Target="../ctrlProps/ctrlProp77.xml"/><Relationship Id="rId56" Type="http://schemas.openxmlformats.org/officeDocument/2006/relationships/ctrlProp" Target="../ctrlProps/ctrlProp98.xml"/><Relationship Id="rId77" Type="http://schemas.openxmlformats.org/officeDocument/2006/relationships/ctrlProp" Target="../ctrlProps/ctrlProp119.xml"/><Relationship Id="rId100" Type="http://schemas.openxmlformats.org/officeDocument/2006/relationships/ctrlProp" Target="../ctrlProps/ctrlProp142.xml"/><Relationship Id="rId105" Type="http://schemas.openxmlformats.org/officeDocument/2006/relationships/ctrlProp" Target="../ctrlProps/ctrlProp147.xml"/><Relationship Id="rId126" Type="http://schemas.openxmlformats.org/officeDocument/2006/relationships/ctrlProp" Target="../ctrlProps/ctrlProp168.xml"/><Relationship Id="rId8" Type="http://schemas.openxmlformats.org/officeDocument/2006/relationships/ctrlProp" Target="../ctrlProps/ctrlProp50.xml"/><Relationship Id="rId51" Type="http://schemas.openxmlformats.org/officeDocument/2006/relationships/ctrlProp" Target="../ctrlProps/ctrlProp93.xml"/><Relationship Id="rId72" Type="http://schemas.openxmlformats.org/officeDocument/2006/relationships/ctrlProp" Target="../ctrlProps/ctrlProp114.xml"/><Relationship Id="rId93" Type="http://schemas.openxmlformats.org/officeDocument/2006/relationships/ctrlProp" Target="../ctrlProps/ctrlProp135.xml"/><Relationship Id="rId98" Type="http://schemas.openxmlformats.org/officeDocument/2006/relationships/ctrlProp" Target="../ctrlProps/ctrlProp140.xml"/><Relationship Id="rId121" Type="http://schemas.openxmlformats.org/officeDocument/2006/relationships/ctrlProp" Target="../ctrlProps/ctrlProp163.xml"/><Relationship Id="rId142" Type="http://schemas.openxmlformats.org/officeDocument/2006/relationships/ctrlProp" Target="../ctrlProps/ctrlProp184.xml"/><Relationship Id="rId3" Type="http://schemas.openxmlformats.org/officeDocument/2006/relationships/vmlDrawing" Target="../drawings/vmlDrawing2.vml"/><Relationship Id="rId25" Type="http://schemas.openxmlformats.org/officeDocument/2006/relationships/ctrlProp" Target="../ctrlProps/ctrlProp67.xml"/><Relationship Id="rId46" Type="http://schemas.openxmlformats.org/officeDocument/2006/relationships/ctrlProp" Target="../ctrlProps/ctrlProp88.xml"/><Relationship Id="rId67" Type="http://schemas.openxmlformats.org/officeDocument/2006/relationships/ctrlProp" Target="../ctrlProps/ctrlProp109.xml"/><Relationship Id="rId116" Type="http://schemas.openxmlformats.org/officeDocument/2006/relationships/ctrlProp" Target="../ctrlProps/ctrlProp158.xml"/><Relationship Id="rId137" Type="http://schemas.openxmlformats.org/officeDocument/2006/relationships/ctrlProp" Target="../ctrlProps/ctrlProp179.xml"/><Relationship Id="rId20" Type="http://schemas.openxmlformats.org/officeDocument/2006/relationships/ctrlProp" Target="../ctrlProps/ctrlProp62.xml"/><Relationship Id="rId41" Type="http://schemas.openxmlformats.org/officeDocument/2006/relationships/ctrlProp" Target="../ctrlProps/ctrlProp83.xml"/><Relationship Id="rId62" Type="http://schemas.openxmlformats.org/officeDocument/2006/relationships/ctrlProp" Target="../ctrlProps/ctrlProp104.xml"/><Relationship Id="rId83" Type="http://schemas.openxmlformats.org/officeDocument/2006/relationships/ctrlProp" Target="../ctrlProps/ctrlProp125.xml"/><Relationship Id="rId88" Type="http://schemas.openxmlformats.org/officeDocument/2006/relationships/ctrlProp" Target="../ctrlProps/ctrlProp130.xml"/><Relationship Id="rId111" Type="http://schemas.openxmlformats.org/officeDocument/2006/relationships/ctrlProp" Target="../ctrlProps/ctrlProp153.xml"/><Relationship Id="rId132" Type="http://schemas.openxmlformats.org/officeDocument/2006/relationships/ctrlProp" Target="../ctrlProps/ctrlProp174.xml"/><Relationship Id="rId15" Type="http://schemas.openxmlformats.org/officeDocument/2006/relationships/ctrlProp" Target="../ctrlProps/ctrlProp57.xml"/><Relationship Id="rId36" Type="http://schemas.openxmlformats.org/officeDocument/2006/relationships/ctrlProp" Target="../ctrlProps/ctrlProp78.xml"/><Relationship Id="rId57" Type="http://schemas.openxmlformats.org/officeDocument/2006/relationships/ctrlProp" Target="../ctrlProps/ctrlProp99.xml"/><Relationship Id="rId106" Type="http://schemas.openxmlformats.org/officeDocument/2006/relationships/ctrlProp" Target="../ctrlProps/ctrlProp148.xml"/><Relationship Id="rId127" Type="http://schemas.openxmlformats.org/officeDocument/2006/relationships/ctrlProp" Target="../ctrlProps/ctrlProp169.xml"/><Relationship Id="rId10" Type="http://schemas.openxmlformats.org/officeDocument/2006/relationships/ctrlProp" Target="../ctrlProps/ctrlProp52.xml"/><Relationship Id="rId31" Type="http://schemas.openxmlformats.org/officeDocument/2006/relationships/ctrlProp" Target="../ctrlProps/ctrlProp73.xml"/><Relationship Id="rId52" Type="http://schemas.openxmlformats.org/officeDocument/2006/relationships/ctrlProp" Target="../ctrlProps/ctrlProp94.xml"/><Relationship Id="rId73" Type="http://schemas.openxmlformats.org/officeDocument/2006/relationships/ctrlProp" Target="../ctrlProps/ctrlProp115.xml"/><Relationship Id="rId78" Type="http://schemas.openxmlformats.org/officeDocument/2006/relationships/ctrlProp" Target="../ctrlProps/ctrlProp120.xml"/><Relationship Id="rId94" Type="http://schemas.openxmlformats.org/officeDocument/2006/relationships/ctrlProp" Target="../ctrlProps/ctrlProp136.xml"/><Relationship Id="rId99" Type="http://schemas.openxmlformats.org/officeDocument/2006/relationships/ctrlProp" Target="../ctrlProps/ctrlProp141.xml"/><Relationship Id="rId101" Type="http://schemas.openxmlformats.org/officeDocument/2006/relationships/ctrlProp" Target="../ctrlProps/ctrlProp143.xml"/><Relationship Id="rId122" Type="http://schemas.openxmlformats.org/officeDocument/2006/relationships/ctrlProp" Target="../ctrlProps/ctrlProp164.xml"/><Relationship Id="rId143" Type="http://schemas.openxmlformats.org/officeDocument/2006/relationships/ctrlProp" Target="../ctrlProps/ctrlProp185.xml"/><Relationship Id="rId4" Type="http://schemas.openxmlformats.org/officeDocument/2006/relationships/ctrlProp" Target="../ctrlProps/ctrlProp46.xml"/><Relationship Id="rId9" Type="http://schemas.openxmlformats.org/officeDocument/2006/relationships/ctrlProp" Target="../ctrlProps/ctrlProp51.xml"/><Relationship Id="rId26" Type="http://schemas.openxmlformats.org/officeDocument/2006/relationships/ctrlProp" Target="../ctrlProps/ctrlProp68.xml"/><Relationship Id="rId47" Type="http://schemas.openxmlformats.org/officeDocument/2006/relationships/ctrlProp" Target="../ctrlProps/ctrlProp89.xml"/><Relationship Id="rId68" Type="http://schemas.openxmlformats.org/officeDocument/2006/relationships/ctrlProp" Target="../ctrlProps/ctrlProp110.xml"/><Relationship Id="rId89" Type="http://schemas.openxmlformats.org/officeDocument/2006/relationships/ctrlProp" Target="../ctrlProps/ctrlProp131.xml"/><Relationship Id="rId112" Type="http://schemas.openxmlformats.org/officeDocument/2006/relationships/ctrlProp" Target="../ctrlProps/ctrlProp154.xml"/><Relationship Id="rId133" Type="http://schemas.openxmlformats.org/officeDocument/2006/relationships/ctrlProp" Target="../ctrlProps/ctrlProp175.xml"/><Relationship Id="rId16" Type="http://schemas.openxmlformats.org/officeDocument/2006/relationships/ctrlProp" Target="../ctrlProps/ctrlProp5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08.xml"/><Relationship Id="rId21" Type="http://schemas.openxmlformats.org/officeDocument/2006/relationships/ctrlProp" Target="../ctrlProps/ctrlProp203.xml"/><Relationship Id="rId42" Type="http://schemas.openxmlformats.org/officeDocument/2006/relationships/ctrlProp" Target="../ctrlProps/ctrlProp224.xml"/><Relationship Id="rId47" Type="http://schemas.openxmlformats.org/officeDocument/2006/relationships/ctrlProp" Target="../ctrlProps/ctrlProp229.xml"/><Relationship Id="rId63" Type="http://schemas.openxmlformats.org/officeDocument/2006/relationships/ctrlProp" Target="../ctrlProps/ctrlProp245.xml"/><Relationship Id="rId68" Type="http://schemas.openxmlformats.org/officeDocument/2006/relationships/ctrlProp" Target="../ctrlProps/ctrlProp250.xml"/><Relationship Id="rId84" Type="http://schemas.openxmlformats.org/officeDocument/2006/relationships/ctrlProp" Target="../ctrlProps/ctrlProp266.xml"/><Relationship Id="rId16" Type="http://schemas.openxmlformats.org/officeDocument/2006/relationships/ctrlProp" Target="../ctrlProps/ctrlProp198.xml"/><Relationship Id="rId11" Type="http://schemas.openxmlformats.org/officeDocument/2006/relationships/ctrlProp" Target="../ctrlProps/ctrlProp193.xml"/><Relationship Id="rId32" Type="http://schemas.openxmlformats.org/officeDocument/2006/relationships/ctrlProp" Target="../ctrlProps/ctrlProp214.xml"/><Relationship Id="rId37" Type="http://schemas.openxmlformats.org/officeDocument/2006/relationships/ctrlProp" Target="../ctrlProps/ctrlProp219.xml"/><Relationship Id="rId53" Type="http://schemas.openxmlformats.org/officeDocument/2006/relationships/ctrlProp" Target="../ctrlProps/ctrlProp235.xml"/><Relationship Id="rId58" Type="http://schemas.openxmlformats.org/officeDocument/2006/relationships/ctrlProp" Target="../ctrlProps/ctrlProp240.xml"/><Relationship Id="rId74" Type="http://schemas.openxmlformats.org/officeDocument/2006/relationships/ctrlProp" Target="../ctrlProps/ctrlProp256.xml"/><Relationship Id="rId79" Type="http://schemas.openxmlformats.org/officeDocument/2006/relationships/ctrlProp" Target="../ctrlProps/ctrlProp261.xml"/><Relationship Id="rId5" Type="http://schemas.openxmlformats.org/officeDocument/2006/relationships/ctrlProp" Target="../ctrlProps/ctrlProp187.xml"/><Relationship Id="rId61" Type="http://schemas.openxmlformats.org/officeDocument/2006/relationships/ctrlProp" Target="../ctrlProps/ctrlProp243.xml"/><Relationship Id="rId82" Type="http://schemas.openxmlformats.org/officeDocument/2006/relationships/ctrlProp" Target="../ctrlProps/ctrlProp264.xml"/><Relationship Id="rId19" Type="http://schemas.openxmlformats.org/officeDocument/2006/relationships/ctrlProp" Target="../ctrlProps/ctrlProp201.xml"/><Relationship Id="rId14" Type="http://schemas.openxmlformats.org/officeDocument/2006/relationships/ctrlProp" Target="../ctrlProps/ctrlProp196.xml"/><Relationship Id="rId22" Type="http://schemas.openxmlformats.org/officeDocument/2006/relationships/ctrlProp" Target="../ctrlProps/ctrlProp204.xml"/><Relationship Id="rId27" Type="http://schemas.openxmlformats.org/officeDocument/2006/relationships/ctrlProp" Target="../ctrlProps/ctrlProp209.xml"/><Relationship Id="rId30" Type="http://schemas.openxmlformats.org/officeDocument/2006/relationships/ctrlProp" Target="../ctrlProps/ctrlProp212.xml"/><Relationship Id="rId35" Type="http://schemas.openxmlformats.org/officeDocument/2006/relationships/ctrlProp" Target="../ctrlProps/ctrlProp217.xml"/><Relationship Id="rId43" Type="http://schemas.openxmlformats.org/officeDocument/2006/relationships/ctrlProp" Target="../ctrlProps/ctrlProp225.xml"/><Relationship Id="rId48" Type="http://schemas.openxmlformats.org/officeDocument/2006/relationships/ctrlProp" Target="../ctrlProps/ctrlProp230.xml"/><Relationship Id="rId56" Type="http://schemas.openxmlformats.org/officeDocument/2006/relationships/ctrlProp" Target="../ctrlProps/ctrlProp238.xml"/><Relationship Id="rId64" Type="http://schemas.openxmlformats.org/officeDocument/2006/relationships/ctrlProp" Target="../ctrlProps/ctrlProp246.xml"/><Relationship Id="rId69" Type="http://schemas.openxmlformats.org/officeDocument/2006/relationships/ctrlProp" Target="../ctrlProps/ctrlProp251.xml"/><Relationship Id="rId77" Type="http://schemas.openxmlformats.org/officeDocument/2006/relationships/ctrlProp" Target="../ctrlProps/ctrlProp259.xml"/><Relationship Id="rId8" Type="http://schemas.openxmlformats.org/officeDocument/2006/relationships/ctrlProp" Target="../ctrlProps/ctrlProp190.xml"/><Relationship Id="rId51" Type="http://schemas.openxmlformats.org/officeDocument/2006/relationships/ctrlProp" Target="../ctrlProps/ctrlProp233.xml"/><Relationship Id="rId72" Type="http://schemas.openxmlformats.org/officeDocument/2006/relationships/ctrlProp" Target="../ctrlProps/ctrlProp254.xml"/><Relationship Id="rId80" Type="http://schemas.openxmlformats.org/officeDocument/2006/relationships/ctrlProp" Target="../ctrlProps/ctrlProp262.xml"/><Relationship Id="rId3" Type="http://schemas.openxmlformats.org/officeDocument/2006/relationships/vmlDrawing" Target="../drawings/vmlDrawing3.vml"/><Relationship Id="rId12" Type="http://schemas.openxmlformats.org/officeDocument/2006/relationships/ctrlProp" Target="../ctrlProps/ctrlProp194.xml"/><Relationship Id="rId17" Type="http://schemas.openxmlformats.org/officeDocument/2006/relationships/ctrlProp" Target="../ctrlProps/ctrlProp199.xml"/><Relationship Id="rId25" Type="http://schemas.openxmlformats.org/officeDocument/2006/relationships/ctrlProp" Target="../ctrlProps/ctrlProp207.xml"/><Relationship Id="rId33" Type="http://schemas.openxmlformats.org/officeDocument/2006/relationships/ctrlProp" Target="../ctrlProps/ctrlProp215.xml"/><Relationship Id="rId38" Type="http://schemas.openxmlformats.org/officeDocument/2006/relationships/ctrlProp" Target="../ctrlProps/ctrlProp220.xml"/><Relationship Id="rId46" Type="http://schemas.openxmlformats.org/officeDocument/2006/relationships/ctrlProp" Target="../ctrlProps/ctrlProp228.xml"/><Relationship Id="rId59" Type="http://schemas.openxmlformats.org/officeDocument/2006/relationships/ctrlProp" Target="../ctrlProps/ctrlProp241.xml"/><Relationship Id="rId67" Type="http://schemas.openxmlformats.org/officeDocument/2006/relationships/ctrlProp" Target="../ctrlProps/ctrlProp249.xml"/><Relationship Id="rId20" Type="http://schemas.openxmlformats.org/officeDocument/2006/relationships/ctrlProp" Target="../ctrlProps/ctrlProp202.xml"/><Relationship Id="rId41" Type="http://schemas.openxmlformats.org/officeDocument/2006/relationships/ctrlProp" Target="../ctrlProps/ctrlProp223.xml"/><Relationship Id="rId54" Type="http://schemas.openxmlformats.org/officeDocument/2006/relationships/ctrlProp" Target="../ctrlProps/ctrlProp236.xml"/><Relationship Id="rId62" Type="http://schemas.openxmlformats.org/officeDocument/2006/relationships/ctrlProp" Target="../ctrlProps/ctrlProp244.xml"/><Relationship Id="rId70" Type="http://schemas.openxmlformats.org/officeDocument/2006/relationships/ctrlProp" Target="../ctrlProps/ctrlProp252.xml"/><Relationship Id="rId75" Type="http://schemas.openxmlformats.org/officeDocument/2006/relationships/ctrlProp" Target="../ctrlProps/ctrlProp257.xml"/><Relationship Id="rId83" Type="http://schemas.openxmlformats.org/officeDocument/2006/relationships/ctrlProp" Target="../ctrlProps/ctrlProp265.xml"/><Relationship Id="rId1" Type="http://schemas.openxmlformats.org/officeDocument/2006/relationships/printerSettings" Target="../printerSettings/printerSettings4.bin"/><Relationship Id="rId6" Type="http://schemas.openxmlformats.org/officeDocument/2006/relationships/ctrlProp" Target="../ctrlProps/ctrlProp188.xml"/><Relationship Id="rId15" Type="http://schemas.openxmlformats.org/officeDocument/2006/relationships/ctrlProp" Target="../ctrlProps/ctrlProp197.xml"/><Relationship Id="rId23" Type="http://schemas.openxmlformats.org/officeDocument/2006/relationships/ctrlProp" Target="../ctrlProps/ctrlProp205.xml"/><Relationship Id="rId28" Type="http://schemas.openxmlformats.org/officeDocument/2006/relationships/ctrlProp" Target="../ctrlProps/ctrlProp210.xml"/><Relationship Id="rId36" Type="http://schemas.openxmlformats.org/officeDocument/2006/relationships/ctrlProp" Target="../ctrlProps/ctrlProp218.xml"/><Relationship Id="rId49" Type="http://schemas.openxmlformats.org/officeDocument/2006/relationships/ctrlProp" Target="../ctrlProps/ctrlProp231.xml"/><Relationship Id="rId57" Type="http://schemas.openxmlformats.org/officeDocument/2006/relationships/ctrlProp" Target="../ctrlProps/ctrlProp239.xml"/><Relationship Id="rId10" Type="http://schemas.openxmlformats.org/officeDocument/2006/relationships/ctrlProp" Target="../ctrlProps/ctrlProp192.xml"/><Relationship Id="rId31" Type="http://schemas.openxmlformats.org/officeDocument/2006/relationships/ctrlProp" Target="../ctrlProps/ctrlProp213.xml"/><Relationship Id="rId44" Type="http://schemas.openxmlformats.org/officeDocument/2006/relationships/ctrlProp" Target="../ctrlProps/ctrlProp226.xml"/><Relationship Id="rId52" Type="http://schemas.openxmlformats.org/officeDocument/2006/relationships/ctrlProp" Target="../ctrlProps/ctrlProp234.xml"/><Relationship Id="rId60" Type="http://schemas.openxmlformats.org/officeDocument/2006/relationships/ctrlProp" Target="../ctrlProps/ctrlProp242.xml"/><Relationship Id="rId65" Type="http://schemas.openxmlformats.org/officeDocument/2006/relationships/ctrlProp" Target="../ctrlProps/ctrlProp247.xml"/><Relationship Id="rId73" Type="http://schemas.openxmlformats.org/officeDocument/2006/relationships/ctrlProp" Target="../ctrlProps/ctrlProp255.xml"/><Relationship Id="rId78" Type="http://schemas.openxmlformats.org/officeDocument/2006/relationships/ctrlProp" Target="../ctrlProps/ctrlProp260.xml"/><Relationship Id="rId81" Type="http://schemas.openxmlformats.org/officeDocument/2006/relationships/ctrlProp" Target="../ctrlProps/ctrlProp263.xml"/><Relationship Id="rId4" Type="http://schemas.openxmlformats.org/officeDocument/2006/relationships/ctrlProp" Target="../ctrlProps/ctrlProp186.xml"/><Relationship Id="rId9" Type="http://schemas.openxmlformats.org/officeDocument/2006/relationships/ctrlProp" Target="../ctrlProps/ctrlProp191.xml"/><Relationship Id="rId13" Type="http://schemas.openxmlformats.org/officeDocument/2006/relationships/ctrlProp" Target="../ctrlProps/ctrlProp195.xml"/><Relationship Id="rId18" Type="http://schemas.openxmlformats.org/officeDocument/2006/relationships/ctrlProp" Target="../ctrlProps/ctrlProp200.xml"/><Relationship Id="rId39" Type="http://schemas.openxmlformats.org/officeDocument/2006/relationships/ctrlProp" Target="../ctrlProps/ctrlProp221.xml"/><Relationship Id="rId34" Type="http://schemas.openxmlformats.org/officeDocument/2006/relationships/ctrlProp" Target="../ctrlProps/ctrlProp216.xml"/><Relationship Id="rId50" Type="http://schemas.openxmlformats.org/officeDocument/2006/relationships/ctrlProp" Target="../ctrlProps/ctrlProp232.xml"/><Relationship Id="rId55" Type="http://schemas.openxmlformats.org/officeDocument/2006/relationships/ctrlProp" Target="../ctrlProps/ctrlProp237.xml"/><Relationship Id="rId76" Type="http://schemas.openxmlformats.org/officeDocument/2006/relationships/ctrlProp" Target="../ctrlProps/ctrlProp258.xml"/><Relationship Id="rId7" Type="http://schemas.openxmlformats.org/officeDocument/2006/relationships/ctrlProp" Target="../ctrlProps/ctrlProp189.xml"/><Relationship Id="rId71" Type="http://schemas.openxmlformats.org/officeDocument/2006/relationships/ctrlProp" Target="../ctrlProps/ctrlProp253.xml"/><Relationship Id="rId2" Type="http://schemas.openxmlformats.org/officeDocument/2006/relationships/drawing" Target="../drawings/drawing4.xml"/><Relationship Id="rId29" Type="http://schemas.openxmlformats.org/officeDocument/2006/relationships/ctrlProp" Target="../ctrlProps/ctrlProp211.xml"/><Relationship Id="rId24" Type="http://schemas.openxmlformats.org/officeDocument/2006/relationships/ctrlProp" Target="../ctrlProps/ctrlProp206.xml"/><Relationship Id="rId40" Type="http://schemas.openxmlformats.org/officeDocument/2006/relationships/ctrlProp" Target="../ctrlProps/ctrlProp222.xml"/><Relationship Id="rId45" Type="http://schemas.openxmlformats.org/officeDocument/2006/relationships/ctrlProp" Target="../ctrlProps/ctrlProp227.xml"/><Relationship Id="rId66" Type="http://schemas.openxmlformats.org/officeDocument/2006/relationships/ctrlProp" Target="../ctrlProps/ctrlProp248.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380.xml"/><Relationship Id="rId21" Type="http://schemas.openxmlformats.org/officeDocument/2006/relationships/ctrlProp" Target="../ctrlProps/ctrlProp284.xml"/><Relationship Id="rId42" Type="http://schemas.openxmlformats.org/officeDocument/2006/relationships/ctrlProp" Target="../ctrlProps/ctrlProp305.xml"/><Relationship Id="rId63" Type="http://schemas.openxmlformats.org/officeDocument/2006/relationships/ctrlProp" Target="../ctrlProps/ctrlProp326.xml"/><Relationship Id="rId84" Type="http://schemas.openxmlformats.org/officeDocument/2006/relationships/ctrlProp" Target="../ctrlProps/ctrlProp347.xml"/><Relationship Id="rId138" Type="http://schemas.openxmlformats.org/officeDocument/2006/relationships/ctrlProp" Target="../ctrlProps/ctrlProp401.xml"/><Relationship Id="rId159" Type="http://schemas.openxmlformats.org/officeDocument/2006/relationships/ctrlProp" Target="../ctrlProps/ctrlProp422.xml"/><Relationship Id="rId170" Type="http://schemas.openxmlformats.org/officeDocument/2006/relationships/ctrlProp" Target="../ctrlProps/ctrlProp433.xml"/><Relationship Id="rId191" Type="http://schemas.openxmlformats.org/officeDocument/2006/relationships/ctrlProp" Target="../ctrlProps/ctrlProp454.xml"/><Relationship Id="rId205" Type="http://schemas.openxmlformats.org/officeDocument/2006/relationships/ctrlProp" Target="../ctrlProps/ctrlProp468.xml"/><Relationship Id="rId226" Type="http://schemas.openxmlformats.org/officeDocument/2006/relationships/ctrlProp" Target="../ctrlProps/ctrlProp489.xml"/><Relationship Id="rId107" Type="http://schemas.openxmlformats.org/officeDocument/2006/relationships/ctrlProp" Target="../ctrlProps/ctrlProp370.xml"/><Relationship Id="rId11" Type="http://schemas.openxmlformats.org/officeDocument/2006/relationships/ctrlProp" Target="../ctrlProps/ctrlProp274.xml"/><Relationship Id="rId32" Type="http://schemas.openxmlformats.org/officeDocument/2006/relationships/ctrlProp" Target="../ctrlProps/ctrlProp295.xml"/><Relationship Id="rId53" Type="http://schemas.openxmlformats.org/officeDocument/2006/relationships/ctrlProp" Target="../ctrlProps/ctrlProp316.xml"/><Relationship Id="rId74" Type="http://schemas.openxmlformats.org/officeDocument/2006/relationships/ctrlProp" Target="../ctrlProps/ctrlProp337.xml"/><Relationship Id="rId128" Type="http://schemas.openxmlformats.org/officeDocument/2006/relationships/ctrlProp" Target="../ctrlProps/ctrlProp391.xml"/><Relationship Id="rId149" Type="http://schemas.openxmlformats.org/officeDocument/2006/relationships/ctrlProp" Target="../ctrlProps/ctrlProp412.xml"/><Relationship Id="rId5" Type="http://schemas.openxmlformats.org/officeDocument/2006/relationships/ctrlProp" Target="../ctrlProps/ctrlProp268.xml"/><Relationship Id="rId95" Type="http://schemas.openxmlformats.org/officeDocument/2006/relationships/ctrlProp" Target="../ctrlProps/ctrlProp358.xml"/><Relationship Id="rId160" Type="http://schemas.openxmlformats.org/officeDocument/2006/relationships/ctrlProp" Target="../ctrlProps/ctrlProp423.xml"/><Relationship Id="rId181" Type="http://schemas.openxmlformats.org/officeDocument/2006/relationships/ctrlProp" Target="../ctrlProps/ctrlProp444.xml"/><Relationship Id="rId216" Type="http://schemas.openxmlformats.org/officeDocument/2006/relationships/ctrlProp" Target="../ctrlProps/ctrlProp479.xml"/><Relationship Id="rId22" Type="http://schemas.openxmlformats.org/officeDocument/2006/relationships/ctrlProp" Target="../ctrlProps/ctrlProp285.xml"/><Relationship Id="rId43" Type="http://schemas.openxmlformats.org/officeDocument/2006/relationships/ctrlProp" Target="../ctrlProps/ctrlProp306.xml"/><Relationship Id="rId64" Type="http://schemas.openxmlformats.org/officeDocument/2006/relationships/ctrlProp" Target="../ctrlProps/ctrlProp327.xml"/><Relationship Id="rId118" Type="http://schemas.openxmlformats.org/officeDocument/2006/relationships/ctrlProp" Target="../ctrlProps/ctrlProp381.xml"/><Relationship Id="rId139" Type="http://schemas.openxmlformats.org/officeDocument/2006/relationships/ctrlProp" Target="../ctrlProps/ctrlProp402.xml"/><Relationship Id="rId85" Type="http://schemas.openxmlformats.org/officeDocument/2006/relationships/ctrlProp" Target="../ctrlProps/ctrlProp348.xml"/><Relationship Id="rId150" Type="http://schemas.openxmlformats.org/officeDocument/2006/relationships/ctrlProp" Target="../ctrlProps/ctrlProp413.xml"/><Relationship Id="rId171" Type="http://schemas.openxmlformats.org/officeDocument/2006/relationships/ctrlProp" Target="../ctrlProps/ctrlProp434.xml"/><Relationship Id="rId192" Type="http://schemas.openxmlformats.org/officeDocument/2006/relationships/ctrlProp" Target="../ctrlProps/ctrlProp455.xml"/><Relationship Id="rId206" Type="http://schemas.openxmlformats.org/officeDocument/2006/relationships/ctrlProp" Target="../ctrlProps/ctrlProp469.xml"/><Relationship Id="rId227" Type="http://schemas.openxmlformats.org/officeDocument/2006/relationships/ctrlProp" Target="../ctrlProps/ctrlProp490.xml"/><Relationship Id="rId12" Type="http://schemas.openxmlformats.org/officeDocument/2006/relationships/ctrlProp" Target="../ctrlProps/ctrlProp275.xml"/><Relationship Id="rId33" Type="http://schemas.openxmlformats.org/officeDocument/2006/relationships/ctrlProp" Target="../ctrlProps/ctrlProp296.xml"/><Relationship Id="rId108" Type="http://schemas.openxmlformats.org/officeDocument/2006/relationships/ctrlProp" Target="../ctrlProps/ctrlProp371.xml"/><Relationship Id="rId129" Type="http://schemas.openxmlformats.org/officeDocument/2006/relationships/ctrlProp" Target="../ctrlProps/ctrlProp392.xml"/><Relationship Id="rId54" Type="http://schemas.openxmlformats.org/officeDocument/2006/relationships/ctrlProp" Target="../ctrlProps/ctrlProp317.xml"/><Relationship Id="rId75" Type="http://schemas.openxmlformats.org/officeDocument/2006/relationships/ctrlProp" Target="../ctrlProps/ctrlProp338.xml"/><Relationship Id="rId96" Type="http://schemas.openxmlformats.org/officeDocument/2006/relationships/ctrlProp" Target="../ctrlProps/ctrlProp359.xml"/><Relationship Id="rId140" Type="http://schemas.openxmlformats.org/officeDocument/2006/relationships/ctrlProp" Target="../ctrlProps/ctrlProp403.xml"/><Relationship Id="rId161" Type="http://schemas.openxmlformats.org/officeDocument/2006/relationships/ctrlProp" Target="../ctrlProps/ctrlProp424.xml"/><Relationship Id="rId182" Type="http://schemas.openxmlformats.org/officeDocument/2006/relationships/ctrlProp" Target="../ctrlProps/ctrlProp445.xml"/><Relationship Id="rId217" Type="http://schemas.openxmlformats.org/officeDocument/2006/relationships/ctrlProp" Target="../ctrlProps/ctrlProp480.xml"/><Relationship Id="rId6" Type="http://schemas.openxmlformats.org/officeDocument/2006/relationships/ctrlProp" Target="../ctrlProps/ctrlProp269.xml"/><Relationship Id="rId23" Type="http://schemas.openxmlformats.org/officeDocument/2006/relationships/ctrlProp" Target="../ctrlProps/ctrlProp286.xml"/><Relationship Id="rId119" Type="http://schemas.openxmlformats.org/officeDocument/2006/relationships/ctrlProp" Target="../ctrlProps/ctrlProp382.xml"/><Relationship Id="rId44" Type="http://schemas.openxmlformats.org/officeDocument/2006/relationships/ctrlProp" Target="../ctrlProps/ctrlProp307.xml"/><Relationship Id="rId65" Type="http://schemas.openxmlformats.org/officeDocument/2006/relationships/ctrlProp" Target="../ctrlProps/ctrlProp328.xml"/><Relationship Id="rId86" Type="http://schemas.openxmlformats.org/officeDocument/2006/relationships/ctrlProp" Target="../ctrlProps/ctrlProp349.xml"/><Relationship Id="rId130" Type="http://schemas.openxmlformats.org/officeDocument/2006/relationships/ctrlProp" Target="../ctrlProps/ctrlProp393.xml"/><Relationship Id="rId151" Type="http://schemas.openxmlformats.org/officeDocument/2006/relationships/ctrlProp" Target="../ctrlProps/ctrlProp414.xml"/><Relationship Id="rId172" Type="http://schemas.openxmlformats.org/officeDocument/2006/relationships/ctrlProp" Target="../ctrlProps/ctrlProp435.xml"/><Relationship Id="rId193" Type="http://schemas.openxmlformats.org/officeDocument/2006/relationships/ctrlProp" Target="../ctrlProps/ctrlProp456.xml"/><Relationship Id="rId207" Type="http://schemas.openxmlformats.org/officeDocument/2006/relationships/ctrlProp" Target="../ctrlProps/ctrlProp470.xml"/><Relationship Id="rId13" Type="http://schemas.openxmlformats.org/officeDocument/2006/relationships/ctrlProp" Target="../ctrlProps/ctrlProp276.xml"/><Relationship Id="rId109" Type="http://schemas.openxmlformats.org/officeDocument/2006/relationships/ctrlProp" Target="../ctrlProps/ctrlProp372.xml"/><Relationship Id="rId34" Type="http://schemas.openxmlformats.org/officeDocument/2006/relationships/ctrlProp" Target="../ctrlProps/ctrlProp297.xml"/><Relationship Id="rId55" Type="http://schemas.openxmlformats.org/officeDocument/2006/relationships/ctrlProp" Target="../ctrlProps/ctrlProp318.xml"/><Relationship Id="rId76" Type="http://schemas.openxmlformats.org/officeDocument/2006/relationships/ctrlProp" Target="../ctrlProps/ctrlProp339.xml"/><Relationship Id="rId97" Type="http://schemas.openxmlformats.org/officeDocument/2006/relationships/ctrlProp" Target="../ctrlProps/ctrlProp360.xml"/><Relationship Id="rId120" Type="http://schemas.openxmlformats.org/officeDocument/2006/relationships/ctrlProp" Target="../ctrlProps/ctrlProp383.xml"/><Relationship Id="rId141" Type="http://schemas.openxmlformats.org/officeDocument/2006/relationships/ctrlProp" Target="../ctrlProps/ctrlProp404.xml"/><Relationship Id="rId7" Type="http://schemas.openxmlformats.org/officeDocument/2006/relationships/ctrlProp" Target="../ctrlProps/ctrlProp270.xml"/><Relationship Id="rId162" Type="http://schemas.openxmlformats.org/officeDocument/2006/relationships/ctrlProp" Target="../ctrlProps/ctrlProp425.xml"/><Relationship Id="rId183" Type="http://schemas.openxmlformats.org/officeDocument/2006/relationships/ctrlProp" Target="../ctrlProps/ctrlProp446.xml"/><Relationship Id="rId218" Type="http://schemas.openxmlformats.org/officeDocument/2006/relationships/ctrlProp" Target="../ctrlProps/ctrlProp481.xml"/><Relationship Id="rId24" Type="http://schemas.openxmlformats.org/officeDocument/2006/relationships/ctrlProp" Target="../ctrlProps/ctrlProp287.xml"/><Relationship Id="rId45" Type="http://schemas.openxmlformats.org/officeDocument/2006/relationships/ctrlProp" Target="../ctrlProps/ctrlProp308.xml"/><Relationship Id="rId66" Type="http://schemas.openxmlformats.org/officeDocument/2006/relationships/ctrlProp" Target="../ctrlProps/ctrlProp329.xml"/><Relationship Id="rId87" Type="http://schemas.openxmlformats.org/officeDocument/2006/relationships/ctrlProp" Target="../ctrlProps/ctrlProp350.xml"/><Relationship Id="rId110" Type="http://schemas.openxmlformats.org/officeDocument/2006/relationships/ctrlProp" Target="../ctrlProps/ctrlProp373.xml"/><Relationship Id="rId131" Type="http://schemas.openxmlformats.org/officeDocument/2006/relationships/ctrlProp" Target="../ctrlProps/ctrlProp394.xml"/><Relationship Id="rId152" Type="http://schemas.openxmlformats.org/officeDocument/2006/relationships/ctrlProp" Target="../ctrlProps/ctrlProp415.xml"/><Relationship Id="rId173" Type="http://schemas.openxmlformats.org/officeDocument/2006/relationships/ctrlProp" Target="../ctrlProps/ctrlProp436.xml"/><Relationship Id="rId194" Type="http://schemas.openxmlformats.org/officeDocument/2006/relationships/ctrlProp" Target="../ctrlProps/ctrlProp457.xml"/><Relationship Id="rId208" Type="http://schemas.openxmlformats.org/officeDocument/2006/relationships/ctrlProp" Target="../ctrlProps/ctrlProp471.xml"/><Relationship Id="rId14" Type="http://schemas.openxmlformats.org/officeDocument/2006/relationships/ctrlProp" Target="../ctrlProps/ctrlProp277.xml"/><Relationship Id="rId35" Type="http://schemas.openxmlformats.org/officeDocument/2006/relationships/ctrlProp" Target="../ctrlProps/ctrlProp298.xml"/><Relationship Id="rId56" Type="http://schemas.openxmlformats.org/officeDocument/2006/relationships/ctrlProp" Target="../ctrlProps/ctrlProp319.xml"/><Relationship Id="rId77" Type="http://schemas.openxmlformats.org/officeDocument/2006/relationships/ctrlProp" Target="../ctrlProps/ctrlProp340.xml"/><Relationship Id="rId100" Type="http://schemas.openxmlformats.org/officeDocument/2006/relationships/ctrlProp" Target="../ctrlProps/ctrlProp363.xml"/><Relationship Id="rId8" Type="http://schemas.openxmlformats.org/officeDocument/2006/relationships/ctrlProp" Target="../ctrlProps/ctrlProp271.xml"/><Relationship Id="rId98" Type="http://schemas.openxmlformats.org/officeDocument/2006/relationships/ctrlProp" Target="../ctrlProps/ctrlProp361.xml"/><Relationship Id="rId121" Type="http://schemas.openxmlformats.org/officeDocument/2006/relationships/ctrlProp" Target="../ctrlProps/ctrlProp384.xml"/><Relationship Id="rId142" Type="http://schemas.openxmlformats.org/officeDocument/2006/relationships/ctrlProp" Target="../ctrlProps/ctrlProp405.xml"/><Relationship Id="rId163" Type="http://schemas.openxmlformats.org/officeDocument/2006/relationships/ctrlProp" Target="../ctrlProps/ctrlProp426.xml"/><Relationship Id="rId184" Type="http://schemas.openxmlformats.org/officeDocument/2006/relationships/ctrlProp" Target="../ctrlProps/ctrlProp447.xml"/><Relationship Id="rId219" Type="http://schemas.openxmlformats.org/officeDocument/2006/relationships/ctrlProp" Target="../ctrlProps/ctrlProp482.xml"/><Relationship Id="rId3" Type="http://schemas.openxmlformats.org/officeDocument/2006/relationships/vmlDrawing" Target="../drawings/vmlDrawing4.vml"/><Relationship Id="rId214" Type="http://schemas.openxmlformats.org/officeDocument/2006/relationships/ctrlProp" Target="../ctrlProps/ctrlProp477.xml"/><Relationship Id="rId25" Type="http://schemas.openxmlformats.org/officeDocument/2006/relationships/ctrlProp" Target="../ctrlProps/ctrlProp288.xml"/><Relationship Id="rId46" Type="http://schemas.openxmlformats.org/officeDocument/2006/relationships/ctrlProp" Target="../ctrlProps/ctrlProp309.xml"/><Relationship Id="rId67" Type="http://schemas.openxmlformats.org/officeDocument/2006/relationships/ctrlProp" Target="../ctrlProps/ctrlProp330.xml"/><Relationship Id="rId116" Type="http://schemas.openxmlformats.org/officeDocument/2006/relationships/ctrlProp" Target="../ctrlProps/ctrlProp379.xml"/><Relationship Id="rId137" Type="http://schemas.openxmlformats.org/officeDocument/2006/relationships/ctrlProp" Target="../ctrlProps/ctrlProp400.xml"/><Relationship Id="rId158" Type="http://schemas.openxmlformats.org/officeDocument/2006/relationships/ctrlProp" Target="../ctrlProps/ctrlProp421.xml"/><Relationship Id="rId20" Type="http://schemas.openxmlformats.org/officeDocument/2006/relationships/ctrlProp" Target="../ctrlProps/ctrlProp283.xml"/><Relationship Id="rId41" Type="http://schemas.openxmlformats.org/officeDocument/2006/relationships/ctrlProp" Target="../ctrlProps/ctrlProp304.xml"/><Relationship Id="rId62" Type="http://schemas.openxmlformats.org/officeDocument/2006/relationships/ctrlProp" Target="../ctrlProps/ctrlProp325.xml"/><Relationship Id="rId83" Type="http://schemas.openxmlformats.org/officeDocument/2006/relationships/ctrlProp" Target="../ctrlProps/ctrlProp346.xml"/><Relationship Id="rId88" Type="http://schemas.openxmlformats.org/officeDocument/2006/relationships/ctrlProp" Target="../ctrlProps/ctrlProp351.xml"/><Relationship Id="rId111" Type="http://schemas.openxmlformats.org/officeDocument/2006/relationships/ctrlProp" Target="../ctrlProps/ctrlProp374.xml"/><Relationship Id="rId132" Type="http://schemas.openxmlformats.org/officeDocument/2006/relationships/ctrlProp" Target="../ctrlProps/ctrlProp395.xml"/><Relationship Id="rId153" Type="http://schemas.openxmlformats.org/officeDocument/2006/relationships/ctrlProp" Target="../ctrlProps/ctrlProp416.xml"/><Relationship Id="rId174" Type="http://schemas.openxmlformats.org/officeDocument/2006/relationships/ctrlProp" Target="../ctrlProps/ctrlProp437.xml"/><Relationship Id="rId179" Type="http://schemas.openxmlformats.org/officeDocument/2006/relationships/ctrlProp" Target="../ctrlProps/ctrlProp442.xml"/><Relationship Id="rId195" Type="http://schemas.openxmlformats.org/officeDocument/2006/relationships/ctrlProp" Target="../ctrlProps/ctrlProp458.xml"/><Relationship Id="rId209" Type="http://schemas.openxmlformats.org/officeDocument/2006/relationships/ctrlProp" Target="../ctrlProps/ctrlProp472.xml"/><Relationship Id="rId190" Type="http://schemas.openxmlformats.org/officeDocument/2006/relationships/ctrlProp" Target="../ctrlProps/ctrlProp453.xml"/><Relationship Id="rId204" Type="http://schemas.openxmlformats.org/officeDocument/2006/relationships/ctrlProp" Target="../ctrlProps/ctrlProp467.xml"/><Relationship Id="rId220" Type="http://schemas.openxmlformats.org/officeDocument/2006/relationships/ctrlProp" Target="../ctrlProps/ctrlProp483.xml"/><Relationship Id="rId225" Type="http://schemas.openxmlformats.org/officeDocument/2006/relationships/ctrlProp" Target="../ctrlProps/ctrlProp488.xml"/><Relationship Id="rId15" Type="http://schemas.openxmlformats.org/officeDocument/2006/relationships/ctrlProp" Target="../ctrlProps/ctrlProp278.xml"/><Relationship Id="rId36" Type="http://schemas.openxmlformats.org/officeDocument/2006/relationships/ctrlProp" Target="../ctrlProps/ctrlProp299.xml"/><Relationship Id="rId57" Type="http://schemas.openxmlformats.org/officeDocument/2006/relationships/ctrlProp" Target="../ctrlProps/ctrlProp320.xml"/><Relationship Id="rId106" Type="http://schemas.openxmlformats.org/officeDocument/2006/relationships/ctrlProp" Target="../ctrlProps/ctrlProp369.xml"/><Relationship Id="rId127" Type="http://schemas.openxmlformats.org/officeDocument/2006/relationships/ctrlProp" Target="../ctrlProps/ctrlProp390.xml"/><Relationship Id="rId10" Type="http://schemas.openxmlformats.org/officeDocument/2006/relationships/ctrlProp" Target="../ctrlProps/ctrlProp273.xml"/><Relationship Id="rId31" Type="http://schemas.openxmlformats.org/officeDocument/2006/relationships/ctrlProp" Target="../ctrlProps/ctrlProp294.xml"/><Relationship Id="rId52" Type="http://schemas.openxmlformats.org/officeDocument/2006/relationships/ctrlProp" Target="../ctrlProps/ctrlProp315.xml"/><Relationship Id="rId73" Type="http://schemas.openxmlformats.org/officeDocument/2006/relationships/ctrlProp" Target="../ctrlProps/ctrlProp336.xml"/><Relationship Id="rId78" Type="http://schemas.openxmlformats.org/officeDocument/2006/relationships/ctrlProp" Target="../ctrlProps/ctrlProp341.xml"/><Relationship Id="rId94" Type="http://schemas.openxmlformats.org/officeDocument/2006/relationships/ctrlProp" Target="../ctrlProps/ctrlProp357.xml"/><Relationship Id="rId99" Type="http://schemas.openxmlformats.org/officeDocument/2006/relationships/ctrlProp" Target="../ctrlProps/ctrlProp362.xml"/><Relationship Id="rId101" Type="http://schemas.openxmlformats.org/officeDocument/2006/relationships/ctrlProp" Target="../ctrlProps/ctrlProp364.xml"/><Relationship Id="rId122" Type="http://schemas.openxmlformats.org/officeDocument/2006/relationships/ctrlProp" Target="../ctrlProps/ctrlProp385.xml"/><Relationship Id="rId143" Type="http://schemas.openxmlformats.org/officeDocument/2006/relationships/ctrlProp" Target="../ctrlProps/ctrlProp406.xml"/><Relationship Id="rId148" Type="http://schemas.openxmlformats.org/officeDocument/2006/relationships/ctrlProp" Target="../ctrlProps/ctrlProp411.xml"/><Relationship Id="rId164" Type="http://schemas.openxmlformats.org/officeDocument/2006/relationships/ctrlProp" Target="../ctrlProps/ctrlProp427.xml"/><Relationship Id="rId169" Type="http://schemas.openxmlformats.org/officeDocument/2006/relationships/ctrlProp" Target="../ctrlProps/ctrlProp432.xml"/><Relationship Id="rId185" Type="http://schemas.openxmlformats.org/officeDocument/2006/relationships/ctrlProp" Target="../ctrlProps/ctrlProp448.xml"/><Relationship Id="rId4" Type="http://schemas.openxmlformats.org/officeDocument/2006/relationships/ctrlProp" Target="../ctrlProps/ctrlProp267.xml"/><Relationship Id="rId9" Type="http://schemas.openxmlformats.org/officeDocument/2006/relationships/ctrlProp" Target="../ctrlProps/ctrlProp272.xml"/><Relationship Id="rId180" Type="http://schemas.openxmlformats.org/officeDocument/2006/relationships/ctrlProp" Target="../ctrlProps/ctrlProp443.xml"/><Relationship Id="rId210" Type="http://schemas.openxmlformats.org/officeDocument/2006/relationships/ctrlProp" Target="../ctrlProps/ctrlProp473.xml"/><Relationship Id="rId215" Type="http://schemas.openxmlformats.org/officeDocument/2006/relationships/ctrlProp" Target="../ctrlProps/ctrlProp478.xml"/><Relationship Id="rId26" Type="http://schemas.openxmlformats.org/officeDocument/2006/relationships/ctrlProp" Target="../ctrlProps/ctrlProp289.xml"/><Relationship Id="rId47" Type="http://schemas.openxmlformats.org/officeDocument/2006/relationships/ctrlProp" Target="../ctrlProps/ctrlProp310.xml"/><Relationship Id="rId68" Type="http://schemas.openxmlformats.org/officeDocument/2006/relationships/ctrlProp" Target="../ctrlProps/ctrlProp331.xml"/><Relationship Id="rId89" Type="http://schemas.openxmlformats.org/officeDocument/2006/relationships/ctrlProp" Target="../ctrlProps/ctrlProp352.xml"/><Relationship Id="rId112" Type="http://schemas.openxmlformats.org/officeDocument/2006/relationships/ctrlProp" Target="../ctrlProps/ctrlProp375.xml"/><Relationship Id="rId133" Type="http://schemas.openxmlformats.org/officeDocument/2006/relationships/ctrlProp" Target="../ctrlProps/ctrlProp396.xml"/><Relationship Id="rId154" Type="http://schemas.openxmlformats.org/officeDocument/2006/relationships/ctrlProp" Target="../ctrlProps/ctrlProp417.xml"/><Relationship Id="rId175" Type="http://schemas.openxmlformats.org/officeDocument/2006/relationships/ctrlProp" Target="../ctrlProps/ctrlProp438.xml"/><Relationship Id="rId196" Type="http://schemas.openxmlformats.org/officeDocument/2006/relationships/ctrlProp" Target="../ctrlProps/ctrlProp459.xml"/><Relationship Id="rId200" Type="http://schemas.openxmlformats.org/officeDocument/2006/relationships/ctrlProp" Target="../ctrlProps/ctrlProp463.xml"/><Relationship Id="rId16" Type="http://schemas.openxmlformats.org/officeDocument/2006/relationships/ctrlProp" Target="../ctrlProps/ctrlProp279.xml"/><Relationship Id="rId221" Type="http://schemas.openxmlformats.org/officeDocument/2006/relationships/ctrlProp" Target="../ctrlProps/ctrlProp484.xml"/><Relationship Id="rId37" Type="http://schemas.openxmlformats.org/officeDocument/2006/relationships/ctrlProp" Target="../ctrlProps/ctrlProp300.xml"/><Relationship Id="rId58" Type="http://schemas.openxmlformats.org/officeDocument/2006/relationships/ctrlProp" Target="../ctrlProps/ctrlProp321.xml"/><Relationship Id="rId79" Type="http://schemas.openxmlformats.org/officeDocument/2006/relationships/ctrlProp" Target="../ctrlProps/ctrlProp342.xml"/><Relationship Id="rId102" Type="http://schemas.openxmlformats.org/officeDocument/2006/relationships/ctrlProp" Target="../ctrlProps/ctrlProp365.xml"/><Relationship Id="rId123" Type="http://schemas.openxmlformats.org/officeDocument/2006/relationships/ctrlProp" Target="../ctrlProps/ctrlProp386.xml"/><Relationship Id="rId144" Type="http://schemas.openxmlformats.org/officeDocument/2006/relationships/ctrlProp" Target="../ctrlProps/ctrlProp407.xml"/><Relationship Id="rId90" Type="http://schemas.openxmlformats.org/officeDocument/2006/relationships/ctrlProp" Target="../ctrlProps/ctrlProp353.xml"/><Relationship Id="rId165" Type="http://schemas.openxmlformats.org/officeDocument/2006/relationships/ctrlProp" Target="../ctrlProps/ctrlProp428.xml"/><Relationship Id="rId186" Type="http://schemas.openxmlformats.org/officeDocument/2006/relationships/ctrlProp" Target="../ctrlProps/ctrlProp449.xml"/><Relationship Id="rId211" Type="http://schemas.openxmlformats.org/officeDocument/2006/relationships/ctrlProp" Target="../ctrlProps/ctrlProp474.xml"/><Relationship Id="rId27" Type="http://schemas.openxmlformats.org/officeDocument/2006/relationships/ctrlProp" Target="../ctrlProps/ctrlProp290.xml"/><Relationship Id="rId48" Type="http://schemas.openxmlformats.org/officeDocument/2006/relationships/ctrlProp" Target="../ctrlProps/ctrlProp311.xml"/><Relationship Id="rId69" Type="http://schemas.openxmlformats.org/officeDocument/2006/relationships/ctrlProp" Target="../ctrlProps/ctrlProp332.xml"/><Relationship Id="rId113" Type="http://schemas.openxmlformats.org/officeDocument/2006/relationships/ctrlProp" Target="../ctrlProps/ctrlProp376.xml"/><Relationship Id="rId134" Type="http://schemas.openxmlformats.org/officeDocument/2006/relationships/ctrlProp" Target="../ctrlProps/ctrlProp397.xml"/><Relationship Id="rId80" Type="http://schemas.openxmlformats.org/officeDocument/2006/relationships/ctrlProp" Target="../ctrlProps/ctrlProp343.xml"/><Relationship Id="rId155" Type="http://schemas.openxmlformats.org/officeDocument/2006/relationships/ctrlProp" Target="../ctrlProps/ctrlProp418.xml"/><Relationship Id="rId176" Type="http://schemas.openxmlformats.org/officeDocument/2006/relationships/ctrlProp" Target="../ctrlProps/ctrlProp439.xml"/><Relationship Id="rId197" Type="http://schemas.openxmlformats.org/officeDocument/2006/relationships/ctrlProp" Target="../ctrlProps/ctrlProp460.xml"/><Relationship Id="rId201" Type="http://schemas.openxmlformats.org/officeDocument/2006/relationships/ctrlProp" Target="../ctrlProps/ctrlProp464.xml"/><Relationship Id="rId222" Type="http://schemas.openxmlformats.org/officeDocument/2006/relationships/ctrlProp" Target="../ctrlProps/ctrlProp485.xml"/><Relationship Id="rId17" Type="http://schemas.openxmlformats.org/officeDocument/2006/relationships/ctrlProp" Target="../ctrlProps/ctrlProp280.xml"/><Relationship Id="rId38" Type="http://schemas.openxmlformats.org/officeDocument/2006/relationships/ctrlProp" Target="../ctrlProps/ctrlProp301.xml"/><Relationship Id="rId59" Type="http://schemas.openxmlformats.org/officeDocument/2006/relationships/ctrlProp" Target="../ctrlProps/ctrlProp322.xml"/><Relationship Id="rId103" Type="http://schemas.openxmlformats.org/officeDocument/2006/relationships/ctrlProp" Target="../ctrlProps/ctrlProp366.xml"/><Relationship Id="rId124" Type="http://schemas.openxmlformats.org/officeDocument/2006/relationships/ctrlProp" Target="../ctrlProps/ctrlProp387.xml"/><Relationship Id="rId70" Type="http://schemas.openxmlformats.org/officeDocument/2006/relationships/ctrlProp" Target="../ctrlProps/ctrlProp333.xml"/><Relationship Id="rId91" Type="http://schemas.openxmlformats.org/officeDocument/2006/relationships/ctrlProp" Target="../ctrlProps/ctrlProp354.xml"/><Relationship Id="rId145" Type="http://schemas.openxmlformats.org/officeDocument/2006/relationships/ctrlProp" Target="../ctrlProps/ctrlProp408.xml"/><Relationship Id="rId166" Type="http://schemas.openxmlformats.org/officeDocument/2006/relationships/ctrlProp" Target="../ctrlProps/ctrlProp429.xml"/><Relationship Id="rId187" Type="http://schemas.openxmlformats.org/officeDocument/2006/relationships/ctrlProp" Target="../ctrlProps/ctrlProp450.xml"/><Relationship Id="rId1" Type="http://schemas.openxmlformats.org/officeDocument/2006/relationships/printerSettings" Target="../printerSettings/printerSettings5.bin"/><Relationship Id="rId212" Type="http://schemas.openxmlformats.org/officeDocument/2006/relationships/ctrlProp" Target="../ctrlProps/ctrlProp475.xml"/><Relationship Id="rId28" Type="http://schemas.openxmlformats.org/officeDocument/2006/relationships/ctrlProp" Target="../ctrlProps/ctrlProp291.xml"/><Relationship Id="rId49" Type="http://schemas.openxmlformats.org/officeDocument/2006/relationships/ctrlProp" Target="../ctrlProps/ctrlProp312.xml"/><Relationship Id="rId114" Type="http://schemas.openxmlformats.org/officeDocument/2006/relationships/ctrlProp" Target="../ctrlProps/ctrlProp377.xml"/><Relationship Id="rId60" Type="http://schemas.openxmlformats.org/officeDocument/2006/relationships/ctrlProp" Target="../ctrlProps/ctrlProp323.xml"/><Relationship Id="rId81" Type="http://schemas.openxmlformats.org/officeDocument/2006/relationships/ctrlProp" Target="../ctrlProps/ctrlProp344.xml"/><Relationship Id="rId135" Type="http://schemas.openxmlformats.org/officeDocument/2006/relationships/ctrlProp" Target="../ctrlProps/ctrlProp398.xml"/><Relationship Id="rId156" Type="http://schemas.openxmlformats.org/officeDocument/2006/relationships/ctrlProp" Target="../ctrlProps/ctrlProp419.xml"/><Relationship Id="rId177" Type="http://schemas.openxmlformats.org/officeDocument/2006/relationships/ctrlProp" Target="../ctrlProps/ctrlProp440.xml"/><Relationship Id="rId198" Type="http://schemas.openxmlformats.org/officeDocument/2006/relationships/ctrlProp" Target="../ctrlProps/ctrlProp461.xml"/><Relationship Id="rId202" Type="http://schemas.openxmlformats.org/officeDocument/2006/relationships/ctrlProp" Target="../ctrlProps/ctrlProp465.xml"/><Relationship Id="rId223" Type="http://schemas.openxmlformats.org/officeDocument/2006/relationships/ctrlProp" Target="../ctrlProps/ctrlProp486.xml"/><Relationship Id="rId18" Type="http://schemas.openxmlformats.org/officeDocument/2006/relationships/ctrlProp" Target="../ctrlProps/ctrlProp281.xml"/><Relationship Id="rId39" Type="http://schemas.openxmlformats.org/officeDocument/2006/relationships/ctrlProp" Target="../ctrlProps/ctrlProp302.xml"/><Relationship Id="rId50" Type="http://schemas.openxmlformats.org/officeDocument/2006/relationships/ctrlProp" Target="../ctrlProps/ctrlProp313.xml"/><Relationship Id="rId104" Type="http://schemas.openxmlformats.org/officeDocument/2006/relationships/ctrlProp" Target="../ctrlProps/ctrlProp367.xml"/><Relationship Id="rId125" Type="http://schemas.openxmlformats.org/officeDocument/2006/relationships/ctrlProp" Target="../ctrlProps/ctrlProp388.xml"/><Relationship Id="rId146" Type="http://schemas.openxmlformats.org/officeDocument/2006/relationships/ctrlProp" Target="../ctrlProps/ctrlProp409.xml"/><Relationship Id="rId167" Type="http://schemas.openxmlformats.org/officeDocument/2006/relationships/ctrlProp" Target="../ctrlProps/ctrlProp430.xml"/><Relationship Id="rId188" Type="http://schemas.openxmlformats.org/officeDocument/2006/relationships/ctrlProp" Target="../ctrlProps/ctrlProp451.xml"/><Relationship Id="rId71" Type="http://schemas.openxmlformats.org/officeDocument/2006/relationships/ctrlProp" Target="../ctrlProps/ctrlProp334.xml"/><Relationship Id="rId92" Type="http://schemas.openxmlformats.org/officeDocument/2006/relationships/ctrlProp" Target="../ctrlProps/ctrlProp355.xml"/><Relationship Id="rId213" Type="http://schemas.openxmlformats.org/officeDocument/2006/relationships/ctrlProp" Target="../ctrlProps/ctrlProp476.xml"/><Relationship Id="rId2" Type="http://schemas.openxmlformats.org/officeDocument/2006/relationships/drawing" Target="../drawings/drawing5.xml"/><Relationship Id="rId29" Type="http://schemas.openxmlformats.org/officeDocument/2006/relationships/ctrlProp" Target="../ctrlProps/ctrlProp292.xml"/><Relationship Id="rId40" Type="http://schemas.openxmlformats.org/officeDocument/2006/relationships/ctrlProp" Target="../ctrlProps/ctrlProp303.xml"/><Relationship Id="rId115" Type="http://schemas.openxmlformats.org/officeDocument/2006/relationships/ctrlProp" Target="../ctrlProps/ctrlProp378.xml"/><Relationship Id="rId136" Type="http://schemas.openxmlformats.org/officeDocument/2006/relationships/ctrlProp" Target="../ctrlProps/ctrlProp399.xml"/><Relationship Id="rId157" Type="http://schemas.openxmlformats.org/officeDocument/2006/relationships/ctrlProp" Target="../ctrlProps/ctrlProp420.xml"/><Relationship Id="rId178" Type="http://schemas.openxmlformats.org/officeDocument/2006/relationships/ctrlProp" Target="../ctrlProps/ctrlProp441.xml"/><Relationship Id="rId61" Type="http://schemas.openxmlformats.org/officeDocument/2006/relationships/ctrlProp" Target="../ctrlProps/ctrlProp324.xml"/><Relationship Id="rId82" Type="http://schemas.openxmlformats.org/officeDocument/2006/relationships/ctrlProp" Target="../ctrlProps/ctrlProp345.xml"/><Relationship Id="rId199" Type="http://schemas.openxmlformats.org/officeDocument/2006/relationships/ctrlProp" Target="../ctrlProps/ctrlProp462.xml"/><Relationship Id="rId203" Type="http://schemas.openxmlformats.org/officeDocument/2006/relationships/ctrlProp" Target="../ctrlProps/ctrlProp466.xml"/><Relationship Id="rId19" Type="http://schemas.openxmlformats.org/officeDocument/2006/relationships/ctrlProp" Target="../ctrlProps/ctrlProp282.xml"/><Relationship Id="rId224" Type="http://schemas.openxmlformats.org/officeDocument/2006/relationships/ctrlProp" Target="../ctrlProps/ctrlProp487.xml"/><Relationship Id="rId30" Type="http://schemas.openxmlformats.org/officeDocument/2006/relationships/ctrlProp" Target="../ctrlProps/ctrlProp293.xml"/><Relationship Id="rId105" Type="http://schemas.openxmlformats.org/officeDocument/2006/relationships/ctrlProp" Target="../ctrlProps/ctrlProp368.xml"/><Relationship Id="rId126" Type="http://schemas.openxmlformats.org/officeDocument/2006/relationships/ctrlProp" Target="../ctrlProps/ctrlProp389.xml"/><Relationship Id="rId147" Type="http://schemas.openxmlformats.org/officeDocument/2006/relationships/ctrlProp" Target="../ctrlProps/ctrlProp410.xml"/><Relationship Id="rId168" Type="http://schemas.openxmlformats.org/officeDocument/2006/relationships/ctrlProp" Target="../ctrlProps/ctrlProp431.xml"/><Relationship Id="rId51" Type="http://schemas.openxmlformats.org/officeDocument/2006/relationships/ctrlProp" Target="../ctrlProps/ctrlProp314.xml"/><Relationship Id="rId72" Type="http://schemas.openxmlformats.org/officeDocument/2006/relationships/ctrlProp" Target="../ctrlProps/ctrlProp335.xml"/><Relationship Id="rId93" Type="http://schemas.openxmlformats.org/officeDocument/2006/relationships/ctrlProp" Target="../ctrlProps/ctrlProp356.xml"/><Relationship Id="rId189" Type="http://schemas.openxmlformats.org/officeDocument/2006/relationships/ctrlProp" Target="../ctrlProps/ctrlProp45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96.xml"/><Relationship Id="rId13" Type="http://schemas.openxmlformats.org/officeDocument/2006/relationships/ctrlProp" Target="../ctrlProps/ctrlProp501.xml"/><Relationship Id="rId18" Type="http://schemas.openxmlformats.org/officeDocument/2006/relationships/ctrlProp" Target="../ctrlProps/ctrlProp506.xml"/><Relationship Id="rId26" Type="http://schemas.openxmlformats.org/officeDocument/2006/relationships/ctrlProp" Target="../ctrlProps/ctrlProp514.xml"/><Relationship Id="rId3" Type="http://schemas.openxmlformats.org/officeDocument/2006/relationships/ctrlProp" Target="../ctrlProps/ctrlProp491.xml"/><Relationship Id="rId21" Type="http://schemas.openxmlformats.org/officeDocument/2006/relationships/ctrlProp" Target="../ctrlProps/ctrlProp509.xml"/><Relationship Id="rId7" Type="http://schemas.openxmlformats.org/officeDocument/2006/relationships/ctrlProp" Target="../ctrlProps/ctrlProp495.xml"/><Relationship Id="rId12" Type="http://schemas.openxmlformats.org/officeDocument/2006/relationships/ctrlProp" Target="../ctrlProps/ctrlProp500.xml"/><Relationship Id="rId17" Type="http://schemas.openxmlformats.org/officeDocument/2006/relationships/ctrlProp" Target="../ctrlProps/ctrlProp505.xml"/><Relationship Id="rId25" Type="http://schemas.openxmlformats.org/officeDocument/2006/relationships/ctrlProp" Target="../ctrlProps/ctrlProp513.xml"/><Relationship Id="rId2" Type="http://schemas.openxmlformats.org/officeDocument/2006/relationships/vmlDrawing" Target="../drawings/vmlDrawing5.vml"/><Relationship Id="rId16" Type="http://schemas.openxmlformats.org/officeDocument/2006/relationships/ctrlProp" Target="../ctrlProps/ctrlProp504.xml"/><Relationship Id="rId20" Type="http://schemas.openxmlformats.org/officeDocument/2006/relationships/ctrlProp" Target="../ctrlProps/ctrlProp508.xml"/><Relationship Id="rId29" Type="http://schemas.openxmlformats.org/officeDocument/2006/relationships/ctrlProp" Target="../ctrlProps/ctrlProp517.xml"/><Relationship Id="rId1" Type="http://schemas.openxmlformats.org/officeDocument/2006/relationships/drawing" Target="../drawings/drawing6.xml"/><Relationship Id="rId6" Type="http://schemas.openxmlformats.org/officeDocument/2006/relationships/ctrlProp" Target="../ctrlProps/ctrlProp494.xml"/><Relationship Id="rId11" Type="http://schemas.openxmlformats.org/officeDocument/2006/relationships/ctrlProp" Target="../ctrlProps/ctrlProp499.xml"/><Relationship Id="rId24" Type="http://schemas.openxmlformats.org/officeDocument/2006/relationships/ctrlProp" Target="../ctrlProps/ctrlProp512.xml"/><Relationship Id="rId5" Type="http://schemas.openxmlformats.org/officeDocument/2006/relationships/ctrlProp" Target="../ctrlProps/ctrlProp493.xml"/><Relationship Id="rId15" Type="http://schemas.openxmlformats.org/officeDocument/2006/relationships/ctrlProp" Target="../ctrlProps/ctrlProp503.xml"/><Relationship Id="rId23" Type="http://schemas.openxmlformats.org/officeDocument/2006/relationships/ctrlProp" Target="../ctrlProps/ctrlProp511.xml"/><Relationship Id="rId28" Type="http://schemas.openxmlformats.org/officeDocument/2006/relationships/ctrlProp" Target="../ctrlProps/ctrlProp516.xml"/><Relationship Id="rId10" Type="http://schemas.openxmlformats.org/officeDocument/2006/relationships/ctrlProp" Target="../ctrlProps/ctrlProp498.xml"/><Relationship Id="rId19" Type="http://schemas.openxmlformats.org/officeDocument/2006/relationships/ctrlProp" Target="../ctrlProps/ctrlProp507.xml"/><Relationship Id="rId4" Type="http://schemas.openxmlformats.org/officeDocument/2006/relationships/ctrlProp" Target="../ctrlProps/ctrlProp492.xml"/><Relationship Id="rId9" Type="http://schemas.openxmlformats.org/officeDocument/2006/relationships/ctrlProp" Target="../ctrlProps/ctrlProp497.xml"/><Relationship Id="rId14" Type="http://schemas.openxmlformats.org/officeDocument/2006/relationships/ctrlProp" Target="../ctrlProps/ctrlProp502.xml"/><Relationship Id="rId22" Type="http://schemas.openxmlformats.org/officeDocument/2006/relationships/ctrlProp" Target="../ctrlProps/ctrlProp510.xml"/><Relationship Id="rId27" Type="http://schemas.openxmlformats.org/officeDocument/2006/relationships/ctrlProp" Target="../ctrlProps/ctrlProp515.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631.xml"/><Relationship Id="rId21" Type="http://schemas.openxmlformats.org/officeDocument/2006/relationships/ctrlProp" Target="../ctrlProps/ctrlProp535.xml"/><Relationship Id="rId63" Type="http://schemas.openxmlformats.org/officeDocument/2006/relationships/ctrlProp" Target="../ctrlProps/ctrlProp577.xml"/><Relationship Id="rId159" Type="http://schemas.openxmlformats.org/officeDocument/2006/relationships/ctrlProp" Target="../ctrlProps/ctrlProp673.xml"/><Relationship Id="rId170" Type="http://schemas.openxmlformats.org/officeDocument/2006/relationships/ctrlProp" Target="../ctrlProps/ctrlProp684.xml"/><Relationship Id="rId226" Type="http://schemas.openxmlformats.org/officeDocument/2006/relationships/ctrlProp" Target="../ctrlProps/ctrlProp740.xml"/><Relationship Id="rId268" Type="http://schemas.openxmlformats.org/officeDocument/2006/relationships/ctrlProp" Target="../ctrlProps/ctrlProp782.xml"/><Relationship Id="rId11" Type="http://schemas.openxmlformats.org/officeDocument/2006/relationships/ctrlProp" Target="../ctrlProps/ctrlProp525.xml"/><Relationship Id="rId32" Type="http://schemas.openxmlformats.org/officeDocument/2006/relationships/ctrlProp" Target="../ctrlProps/ctrlProp546.xml"/><Relationship Id="rId53" Type="http://schemas.openxmlformats.org/officeDocument/2006/relationships/ctrlProp" Target="../ctrlProps/ctrlProp567.xml"/><Relationship Id="rId74" Type="http://schemas.openxmlformats.org/officeDocument/2006/relationships/ctrlProp" Target="../ctrlProps/ctrlProp588.xml"/><Relationship Id="rId128" Type="http://schemas.openxmlformats.org/officeDocument/2006/relationships/ctrlProp" Target="../ctrlProps/ctrlProp642.xml"/><Relationship Id="rId149" Type="http://schemas.openxmlformats.org/officeDocument/2006/relationships/ctrlProp" Target="../ctrlProps/ctrlProp663.xml"/><Relationship Id="rId5" Type="http://schemas.openxmlformats.org/officeDocument/2006/relationships/ctrlProp" Target="../ctrlProps/ctrlProp519.xml"/><Relationship Id="rId95" Type="http://schemas.openxmlformats.org/officeDocument/2006/relationships/ctrlProp" Target="../ctrlProps/ctrlProp609.xml"/><Relationship Id="rId160" Type="http://schemas.openxmlformats.org/officeDocument/2006/relationships/ctrlProp" Target="../ctrlProps/ctrlProp674.xml"/><Relationship Id="rId181" Type="http://schemas.openxmlformats.org/officeDocument/2006/relationships/ctrlProp" Target="../ctrlProps/ctrlProp695.xml"/><Relationship Id="rId216" Type="http://schemas.openxmlformats.org/officeDocument/2006/relationships/ctrlProp" Target="../ctrlProps/ctrlProp730.xml"/><Relationship Id="rId237" Type="http://schemas.openxmlformats.org/officeDocument/2006/relationships/ctrlProp" Target="../ctrlProps/ctrlProp751.xml"/><Relationship Id="rId258" Type="http://schemas.openxmlformats.org/officeDocument/2006/relationships/ctrlProp" Target="../ctrlProps/ctrlProp772.xml"/><Relationship Id="rId22" Type="http://schemas.openxmlformats.org/officeDocument/2006/relationships/ctrlProp" Target="../ctrlProps/ctrlProp536.xml"/><Relationship Id="rId43" Type="http://schemas.openxmlformats.org/officeDocument/2006/relationships/ctrlProp" Target="../ctrlProps/ctrlProp557.xml"/><Relationship Id="rId64" Type="http://schemas.openxmlformats.org/officeDocument/2006/relationships/ctrlProp" Target="../ctrlProps/ctrlProp578.xml"/><Relationship Id="rId118" Type="http://schemas.openxmlformats.org/officeDocument/2006/relationships/ctrlProp" Target="../ctrlProps/ctrlProp632.xml"/><Relationship Id="rId139" Type="http://schemas.openxmlformats.org/officeDocument/2006/relationships/ctrlProp" Target="../ctrlProps/ctrlProp653.xml"/><Relationship Id="rId85" Type="http://schemas.openxmlformats.org/officeDocument/2006/relationships/ctrlProp" Target="../ctrlProps/ctrlProp599.xml"/><Relationship Id="rId150" Type="http://schemas.openxmlformats.org/officeDocument/2006/relationships/ctrlProp" Target="../ctrlProps/ctrlProp664.xml"/><Relationship Id="rId171" Type="http://schemas.openxmlformats.org/officeDocument/2006/relationships/ctrlProp" Target="../ctrlProps/ctrlProp685.xml"/><Relationship Id="rId192" Type="http://schemas.openxmlformats.org/officeDocument/2006/relationships/ctrlProp" Target="../ctrlProps/ctrlProp706.xml"/><Relationship Id="rId206" Type="http://schemas.openxmlformats.org/officeDocument/2006/relationships/ctrlProp" Target="../ctrlProps/ctrlProp720.xml"/><Relationship Id="rId227" Type="http://schemas.openxmlformats.org/officeDocument/2006/relationships/ctrlProp" Target="../ctrlProps/ctrlProp741.xml"/><Relationship Id="rId248" Type="http://schemas.openxmlformats.org/officeDocument/2006/relationships/ctrlProp" Target="../ctrlProps/ctrlProp762.xml"/><Relationship Id="rId269" Type="http://schemas.openxmlformats.org/officeDocument/2006/relationships/ctrlProp" Target="../ctrlProps/ctrlProp783.xml"/><Relationship Id="rId12" Type="http://schemas.openxmlformats.org/officeDocument/2006/relationships/ctrlProp" Target="../ctrlProps/ctrlProp526.xml"/><Relationship Id="rId33" Type="http://schemas.openxmlformats.org/officeDocument/2006/relationships/ctrlProp" Target="../ctrlProps/ctrlProp547.xml"/><Relationship Id="rId108" Type="http://schemas.openxmlformats.org/officeDocument/2006/relationships/ctrlProp" Target="../ctrlProps/ctrlProp622.xml"/><Relationship Id="rId129" Type="http://schemas.openxmlformats.org/officeDocument/2006/relationships/ctrlProp" Target="../ctrlProps/ctrlProp643.xml"/><Relationship Id="rId54" Type="http://schemas.openxmlformats.org/officeDocument/2006/relationships/ctrlProp" Target="../ctrlProps/ctrlProp568.xml"/><Relationship Id="rId75" Type="http://schemas.openxmlformats.org/officeDocument/2006/relationships/ctrlProp" Target="../ctrlProps/ctrlProp589.xml"/><Relationship Id="rId96" Type="http://schemas.openxmlformats.org/officeDocument/2006/relationships/ctrlProp" Target="../ctrlProps/ctrlProp610.xml"/><Relationship Id="rId140" Type="http://schemas.openxmlformats.org/officeDocument/2006/relationships/ctrlProp" Target="../ctrlProps/ctrlProp654.xml"/><Relationship Id="rId161" Type="http://schemas.openxmlformats.org/officeDocument/2006/relationships/ctrlProp" Target="../ctrlProps/ctrlProp675.xml"/><Relationship Id="rId182" Type="http://schemas.openxmlformats.org/officeDocument/2006/relationships/ctrlProp" Target="../ctrlProps/ctrlProp696.xml"/><Relationship Id="rId217" Type="http://schemas.openxmlformats.org/officeDocument/2006/relationships/ctrlProp" Target="../ctrlProps/ctrlProp731.xml"/><Relationship Id="rId6" Type="http://schemas.openxmlformats.org/officeDocument/2006/relationships/ctrlProp" Target="../ctrlProps/ctrlProp520.xml"/><Relationship Id="rId238" Type="http://schemas.openxmlformats.org/officeDocument/2006/relationships/ctrlProp" Target="../ctrlProps/ctrlProp752.xml"/><Relationship Id="rId259" Type="http://schemas.openxmlformats.org/officeDocument/2006/relationships/ctrlProp" Target="../ctrlProps/ctrlProp773.xml"/><Relationship Id="rId23" Type="http://schemas.openxmlformats.org/officeDocument/2006/relationships/ctrlProp" Target="../ctrlProps/ctrlProp537.xml"/><Relationship Id="rId119" Type="http://schemas.openxmlformats.org/officeDocument/2006/relationships/ctrlProp" Target="../ctrlProps/ctrlProp633.xml"/><Relationship Id="rId44" Type="http://schemas.openxmlformats.org/officeDocument/2006/relationships/ctrlProp" Target="../ctrlProps/ctrlProp558.xml"/><Relationship Id="rId65" Type="http://schemas.openxmlformats.org/officeDocument/2006/relationships/ctrlProp" Target="../ctrlProps/ctrlProp579.xml"/><Relationship Id="rId86" Type="http://schemas.openxmlformats.org/officeDocument/2006/relationships/ctrlProp" Target="../ctrlProps/ctrlProp600.xml"/><Relationship Id="rId130" Type="http://schemas.openxmlformats.org/officeDocument/2006/relationships/ctrlProp" Target="../ctrlProps/ctrlProp644.xml"/><Relationship Id="rId151" Type="http://schemas.openxmlformats.org/officeDocument/2006/relationships/ctrlProp" Target="../ctrlProps/ctrlProp665.xml"/><Relationship Id="rId172" Type="http://schemas.openxmlformats.org/officeDocument/2006/relationships/ctrlProp" Target="../ctrlProps/ctrlProp686.xml"/><Relationship Id="rId193" Type="http://schemas.openxmlformats.org/officeDocument/2006/relationships/ctrlProp" Target="../ctrlProps/ctrlProp707.xml"/><Relationship Id="rId207" Type="http://schemas.openxmlformats.org/officeDocument/2006/relationships/ctrlProp" Target="../ctrlProps/ctrlProp721.xml"/><Relationship Id="rId228" Type="http://schemas.openxmlformats.org/officeDocument/2006/relationships/ctrlProp" Target="../ctrlProps/ctrlProp742.xml"/><Relationship Id="rId249" Type="http://schemas.openxmlformats.org/officeDocument/2006/relationships/ctrlProp" Target="../ctrlProps/ctrlProp763.xml"/><Relationship Id="rId13" Type="http://schemas.openxmlformats.org/officeDocument/2006/relationships/ctrlProp" Target="../ctrlProps/ctrlProp527.xml"/><Relationship Id="rId109" Type="http://schemas.openxmlformats.org/officeDocument/2006/relationships/ctrlProp" Target="../ctrlProps/ctrlProp623.xml"/><Relationship Id="rId260" Type="http://schemas.openxmlformats.org/officeDocument/2006/relationships/ctrlProp" Target="../ctrlProps/ctrlProp774.xml"/><Relationship Id="rId34" Type="http://schemas.openxmlformats.org/officeDocument/2006/relationships/ctrlProp" Target="../ctrlProps/ctrlProp548.xml"/><Relationship Id="rId55" Type="http://schemas.openxmlformats.org/officeDocument/2006/relationships/ctrlProp" Target="../ctrlProps/ctrlProp569.xml"/><Relationship Id="rId76" Type="http://schemas.openxmlformats.org/officeDocument/2006/relationships/ctrlProp" Target="../ctrlProps/ctrlProp590.xml"/><Relationship Id="rId97" Type="http://schemas.openxmlformats.org/officeDocument/2006/relationships/ctrlProp" Target="../ctrlProps/ctrlProp611.xml"/><Relationship Id="rId120" Type="http://schemas.openxmlformats.org/officeDocument/2006/relationships/ctrlProp" Target="../ctrlProps/ctrlProp634.xml"/><Relationship Id="rId141" Type="http://schemas.openxmlformats.org/officeDocument/2006/relationships/ctrlProp" Target="../ctrlProps/ctrlProp655.xml"/><Relationship Id="rId7" Type="http://schemas.openxmlformats.org/officeDocument/2006/relationships/ctrlProp" Target="../ctrlProps/ctrlProp521.xml"/><Relationship Id="rId162" Type="http://schemas.openxmlformats.org/officeDocument/2006/relationships/ctrlProp" Target="../ctrlProps/ctrlProp676.xml"/><Relationship Id="rId183" Type="http://schemas.openxmlformats.org/officeDocument/2006/relationships/ctrlProp" Target="../ctrlProps/ctrlProp697.xml"/><Relationship Id="rId218" Type="http://schemas.openxmlformats.org/officeDocument/2006/relationships/ctrlProp" Target="../ctrlProps/ctrlProp732.xml"/><Relationship Id="rId239" Type="http://schemas.openxmlformats.org/officeDocument/2006/relationships/ctrlProp" Target="../ctrlProps/ctrlProp753.xml"/><Relationship Id="rId250" Type="http://schemas.openxmlformats.org/officeDocument/2006/relationships/ctrlProp" Target="../ctrlProps/ctrlProp764.xml"/><Relationship Id="rId24" Type="http://schemas.openxmlformats.org/officeDocument/2006/relationships/ctrlProp" Target="../ctrlProps/ctrlProp538.xml"/><Relationship Id="rId45" Type="http://schemas.openxmlformats.org/officeDocument/2006/relationships/ctrlProp" Target="../ctrlProps/ctrlProp559.xml"/><Relationship Id="rId66" Type="http://schemas.openxmlformats.org/officeDocument/2006/relationships/ctrlProp" Target="../ctrlProps/ctrlProp580.xml"/><Relationship Id="rId87" Type="http://schemas.openxmlformats.org/officeDocument/2006/relationships/ctrlProp" Target="../ctrlProps/ctrlProp601.xml"/><Relationship Id="rId110" Type="http://schemas.openxmlformats.org/officeDocument/2006/relationships/ctrlProp" Target="../ctrlProps/ctrlProp624.xml"/><Relationship Id="rId131" Type="http://schemas.openxmlformats.org/officeDocument/2006/relationships/ctrlProp" Target="../ctrlProps/ctrlProp645.xml"/><Relationship Id="rId152" Type="http://schemas.openxmlformats.org/officeDocument/2006/relationships/ctrlProp" Target="../ctrlProps/ctrlProp666.xml"/><Relationship Id="rId173" Type="http://schemas.openxmlformats.org/officeDocument/2006/relationships/ctrlProp" Target="../ctrlProps/ctrlProp687.xml"/><Relationship Id="rId194" Type="http://schemas.openxmlformats.org/officeDocument/2006/relationships/ctrlProp" Target="../ctrlProps/ctrlProp708.xml"/><Relationship Id="rId208" Type="http://schemas.openxmlformats.org/officeDocument/2006/relationships/ctrlProp" Target="../ctrlProps/ctrlProp722.xml"/><Relationship Id="rId229" Type="http://schemas.openxmlformats.org/officeDocument/2006/relationships/ctrlProp" Target="../ctrlProps/ctrlProp743.xml"/><Relationship Id="rId240" Type="http://schemas.openxmlformats.org/officeDocument/2006/relationships/ctrlProp" Target="../ctrlProps/ctrlProp754.xml"/><Relationship Id="rId261" Type="http://schemas.openxmlformats.org/officeDocument/2006/relationships/ctrlProp" Target="../ctrlProps/ctrlProp775.xml"/><Relationship Id="rId14" Type="http://schemas.openxmlformats.org/officeDocument/2006/relationships/ctrlProp" Target="../ctrlProps/ctrlProp528.xml"/><Relationship Id="rId35" Type="http://schemas.openxmlformats.org/officeDocument/2006/relationships/ctrlProp" Target="../ctrlProps/ctrlProp549.xml"/><Relationship Id="rId56" Type="http://schemas.openxmlformats.org/officeDocument/2006/relationships/ctrlProp" Target="../ctrlProps/ctrlProp570.xml"/><Relationship Id="rId77" Type="http://schemas.openxmlformats.org/officeDocument/2006/relationships/ctrlProp" Target="../ctrlProps/ctrlProp591.xml"/><Relationship Id="rId100" Type="http://schemas.openxmlformats.org/officeDocument/2006/relationships/ctrlProp" Target="../ctrlProps/ctrlProp614.xml"/><Relationship Id="rId8" Type="http://schemas.openxmlformats.org/officeDocument/2006/relationships/ctrlProp" Target="../ctrlProps/ctrlProp522.xml"/><Relationship Id="rId98" Type="http://schemas.openxmlformats.org/officeDocument/2006/relationships/ctrlProp" Target="../ctrlProps/ctrlProp612.xml"/><Relationship Id="rId121" Type="http://schemas.openxmlformats.org/officeDocument/2006/relationships/ctrlProp" Target="../ctrlProps/ctrlProp635.xml"/><Relationship Id="rId142" Type="http://schemas.openxmlformats.org/officeDocument/2006/relationships/ctrlProp" Target="../ctrlProps/ctrlProp656.xml"/><Relationship Id="rId163" Type="http://schemas.openxmlformats.org/officeDocument/2006/relationships/ctrlProp" Target="../ctrlProps/ctrlProp677.xml"/><Relationship Id="rId184" Type="http://schemas.openxmlformats.org/officeDocument/2006/relationships/ctrlProp" Target="../ctrlProps/ctrlProp698.xml"/><Relationship Id="rId219" Type="http://schemas.openxmlformats.org/officeDocument/2006/relationships/ctrlProp" Target="../ctrlProps/ctrlProp733.xml"/><Relationship Id="rId230" Type="http://schemas.openxmlformats.org/officeDocument/2006/relationships/ctrlProp" Target="../ctrlProps/ctrlProp744.xml"/><Relationship Id="rId251" Type="http://schemas.openxmlformats.org/officeDocument/2006/relationships/ctrlProp" Target="../ctrlProps/ctrlProp765.xml"/><Relationship Id="rId25" Type="http://schemas.openxmlformats.org/officeDocument/2006/relationships/ctrlProp" Target="../ctrlProps/ctrlProp539.xml"/><Relationship Id="rId46" Type="http://schemas.openxmlformats.org/officeDocument/2006/relationships/ctrlProp" Target="../ctrlProps/ctrlProp560.xml"/><Relationship Id="rId67" Type="http://schemas.openxmlformats.org/officeDocument/2006/relationships/ctrlProp" Target="../ctrlProps/ctrlProp581.xml"/><Relationship Id="rId88" Type="http://schemas.openxmlformats.org/officeDocument/2006/relationships/ctrlProp" Target="../ctrlProps/ctrlProp602.xml"/><Relationship Id="rId111" Type="http://schemas.openxmlformats.org/officeDocument/2006/relationships/ctrlProp" Target="../ctrlProps/ctrlProp625.xml"/><Relationship Id="rId132" Type="http://schemas.openxmlformats.org/officeDocument/2006/relationships/ctrlProp" Target="../ctrlProps/ctrlProp646.xml"/><Relationship Id="rId153" Type="http://schemas.openxmlformats.org/officeDocument/2006/relationships/ctrlProp" Target="../ctrlProps/ctrlProp667.xml"/><Relationship Id="rId174" Type="http://schemas.openxmlformats.org/officeDocument/2006/relationships/ctrlProp" Target="../ctrlProps/ctrlProp688.xml"/><Relationship Id="rId195" Type="http://schemas.openxmlformats.org/officeDocument/2006/relationships/ctrlProp" Target="../ctrlProps/ctrlProp709.xml"/><Relationship Id="rId209" Type="http://schemas.openxmlformats.org/officeDocument/2006/relationships/ctrlProp" Target="../ctrlProps/ctrlProp723.xml"/><Relationship Id="rId220" Type="http://schemas.openxmlformats.org/officeDocument/2006/relationships/ctrlProp" Target="../ctrlProps/ctrlProp734.xml"/><Relationship Id="rId241" Type="http://schemas.openxmlformats.org/officeDocument/2006/relationships/ctrlProp" Target="../ctrlProps/ctrlProp755.xml"/><Relationship Id="rId15" Type="http://schemas.openxmlformats.org/officeDocument/2006/relationships/ctrlProp" Target="../ctrlProps/ctrlProp529.xml"/><Relationship Id="rId36" Type="http://schemas.openxmlformats.org/officeDocument/2006/relationships/ctrlProp" Target="../ctrlProps/ctrlProp550.xml"/><Relationship Id="rId57" Type="http://schemas.openxmlformats.org/officeDocument/2006/relationships/ctrlProp" Target="../ctrlProps/ctrlProp571.xml"/><Relationship Id="rId262" Type="http://schemas.openxmlformats.org/officeDocument/2006/relationships/ctrlProp" Target="../ctrlProps/ctrlProp776.xml"/><Relationship Id="rId78" Type="http://schemas.openxmlformats.org/officeDocument/2006/relationships/ctrlProp" Target="../ctrlProps/ctrlProp592.xml"/><Relationship Id="rId99" Type="http://schemas.openxmlformats.org/officeDocument/2006/relationships/ctrlProp" Target="../ctrlProps/ctrlProp613.xml"/><Relationship Id="rId101" Type="http://schemas.openxmlformats.org/officeDocument/2006/relationships/ctrlProp" Target="../ctrlProps/ctrlProp615.xml"/><Relationship Id="rId122" Type="http://schemas.openxmlformats.org/officeDocument/2006/relationships/ctrlProp" Target="../ctrlProps/ctrlProp636.xml"/><Relationship Id="rId143" Type="http://schemas.openxmlformats.org/officeDocument/2006/relationships/ctrlProp" Target="../ctrlProps/ctrlProp657.xml"/><Relationship Id="rId164" Type="http://schemas.openxmlformats.org/officeDocument/2006/relationships/ctrlProp" Target="../ctrlProps/ctrlProp678.xml"/><Relationship Id="rId185" Type="http://schemas.openxmlformats.org/officeDocument/2006/relationships/ctrlProp" Target="../ctrlProps/ctrlProp699.xml"/><Relationship Id="rId9" Type="http://schemas.openxmlformats.org/officeDocument/2006/relationships/ctrlProp" Target="../ctrlProps/ctrlProp523.xml"/><Relationship Id="rId210" Type="http://schemas.openxmlformats.org/officeDocument/2006/relationships/ctrlProp" Target="../ctrlProps/ctrlProp724.xml"/><Relationship Id="rId26" Type="http://schemas.openxmlformats.org/officeDocument/2006/relationships/ctrlProp" Target="../ctrlProps/ctrlProp540.xml"/><Relationship Id="rId231" Type="http://schemas.openxmlformats.org/officeDocument/2006/relationships/ctrlProp" Target="../ctrlProps/ctrlProp745.xml"/><Relationship Id="rId252" Type="http://schemas.openxmlformats.org/officeDocument/2006/relationships/ctrlProp" Target="../ctrlProps/ctrlProp766.xml"/><Relationship Id="rId47" Type="http://schemas.openxmlformats.org/officeDocument/2006/relationships/ctrlProp" Target="../ctrlProps/ctrlProp561.xml"/><Relationship Id="rId68" Type="http://schemas.openxmlformats.org/officeDocument/2006/relationships/ctrlProp" Target="../ctrlProps/ctrlProp582.xml"/><Relationship Id="rId89" Type="http://schemas.openxmlformats.org/officeDocument/2006/relationships/ctrlProp" Target="../ctrlProps/ctrlProp603.xml"/><Relationship Id="rId112" Type="http://schemas.openxmlformats.org/officeDocument/2006/relationships/ctrlProp" Target="../ctrlProps/ctrlProp626.xml"/><Relationship Id="rId133" Type="http://schemas.openxmlformats.org/officeDocument/2006/relationships/ctrlProp" Target="../ctrlProps/ctrlProp647.xml"/><Relationship Id="rId154" Type="http://schemas.openxmlformats.org/officeDocument/2006/relationships/ctrlProp" Target="../ctrlProps/ctrlProp668.xml"/><Relationship Id="rId175" Type="http://schemas.openxmlformats.org/officeDocument/2006/relationships/ctrlProp" Target="../ctrlProps/ctrlProp689.xml"/><Relationship Id="rId196" Type="http://schemas.openxmlformats.org/officeDocument/2006/relationships/ctrlProp" Target="../ctrlProps/ctrlProp710.xml"/><Relationship Id="rId200" Type="http://schemas.openxmlformats.org/officeDocument/2006/relationships/ctrlProp" Target="../ctrlProps/ctrlProp714.xml"/><Relationship Id="rId16" Type="http://schemas.openxmlformats.org/officeDocument/2006/relationships/ctrlProp" Target="../ctrlProps/ctrlProp530.xml"/><Relationship Id="rId221" Type="http://schemas.openxmlformats.org/officeDocument/2006/relationships/ctrlProp" Target="../ctrlProps/ctrlProp735.xml"/><Relationship Id="rId242" Type="http://schemas.openxmlformats.org/officeDocument/2006/relationships/ctrlProp" Target="../ctrlProps/ctrlProp756.xml"/><Relationship Id="rId263" Type="http://schemas.openxmlformats.org/officeDocument/2006/relationships/ctrlProp" Target="../ctrlProps/ctrlProp777.xml"/><Relationship Id="rId37" Type="http://schemas.openxmlformats.org/officeDocument/2006/relationships/ctrlProp" Target="../ctrlProps/ctrlProp551.xml"/><Relationship Id="rId58" Type="http://schemas.openxmlformats.org/officeDocument/2006/relationships/ctrlProp" Target="../ctrlProps/ctrlProp572.xml"/><Relationship Id="rId79" Type="http://schemas.openxmlformats.org/officeDocument/2006/relationships/ctrlProp" Target="../ctrlProps/ctrlProp593.xml"/><Relationship Id="rId102" Type="http://schemas.openxmlformats.org/officeDocument/2006/relationships/ctrlProp" Target="../ctrlProps/ctrlProp616.xml"/><Relationship Id="rId123" Type="http://schemas.openxmlformats.org/officeDocument/2006/relationships/ctrlProp" Target="../ctrlProps/ctrlProp637.xml"/><Relationship Id="rId144" Type="http://schemas.openxmlformats.org/officeDocument/2006/relationships/ctrlProp" Target="../ctrlProps/ctrlProp658.xml"/><Relationship Id="rId90" Type="http://schemas.openxmlformats.org/officeDocument/2006/relationships/ctrlProp" Target="../ctrlProps/ctrlProp604.xml"/><Relationship Id="rId165" Type="http://schemas.openxmlformats.org/officeDocument/2006/relationships/ctrlProp" Target="../ctrlProps/ctrlProp679.xml"/><Relationship Id="rId186" Type="http://schemas.openxmlformats.org/officeDocument/2006/relationships/ctrlProp" Target="../ctrlProps/ctrlProp700.xml"/><Relationship Id="rId211" Type="http://schemas.openxmlformats.org/officeDocument/2006/relationships/ctrlProp" Target="../ctrlProps/ctrlProp725.xml"/><Relationship Id="rId232" Type="http://schemas.openxmlformats.org/officeDocument/2006/relationships/ctrlProp" Target="../ctrlProps/ctrlProp746.xml"/><Relationship Id="rId253" Type="http://schemas.openxmlformats.org/officeDocument/2006/relationships/ctrlProp" Target="../ctrlProps/ctrlProp767.xml"/><Relationship Id="rId27" Type="http://schemas.openxmlformats.org/officeDocument/2006/relationships/ctrlProp" Target="../ctrlProps/ctrlProp541.xml"/><Relationship Id="rId48" Type="http://schemas.openxmlformats.org/officeDocument/2006/relationships/ctrlProp" Target="../ctrlProps/ctrlProp562.xml"/><Relationship Id="rId69" Type="http://schemas.openxmlformats.org/officeDocument/2006/relationships/ctrlProp" Target="../ctrlProps/ctrlProp583.xml"/><Relationship Id="rId113" Type="http://schemas.openxmlformats.org/officeDocument/2006/relationships/ctrlProp" Target="../ctrlProps/ctrlProp627.xml"/><Relationship Id="rId134" Type="http://schemas.openxmlformats.org/officeDocument/2006/relationships/ctrlProp" Target="../ctrlProps/ctrlProp648.xml"/><Relationship Id="rId80" Type="http://schemas.openxmlformats.org/officeDocument/2006/relationships/ctrlProp" Target="../ctrlProps/ctrlProp594.xml"/><Relationship Id="rId155" Type="http://schemas.openxmlformats.org/officeDocument/2006/relationships/ctrlProp" Target="../ctrlProps/ctrlProp669.xml"/><Relationship Id="rId176" Type="http://schemas.openxmlformats.org/officeDocument/2006/relationships/ctrlProp" Target="../ctrlProps/ctrlProp690.xml"/><Relationship Id="rId197" Type="http://schemas.openxmlformats.org/officeDocument/2006/relationships/ctrlProp" Target="../ctrlProps/ctrlProp711.xml"/><Relationship Id="rId201" Type="http://schemas.openxmlformats.org/officeDocument/2006/relationships/ctrlProp" Target="../ctrlProps/ctrlProp715.xml"/><Relationship Id="rId222" Type="http://schemas.openxmlformats.org/officeDocument/2006/relationships/ctrlProp" Target="../ctrlProps/ctrlProp736.xml"/><Relationship Id="rId243" Type="http://schemas.openxmlformats.org/officeDocument/2006/relationships/ctrlProp" Target="../ctrlProps/ctrlProp757.xml"/><Relationship Id="rId264" Type="http://schemas.openxmlformats.org/officeDocument/2006/relationships/ctrlProp" Target="../ctrlProps/ctrlProp778.xml"/><Relationship Id="rId17" Type="http://schemas.openxmlformats.org/officeDocument/2006/relationships/ctrlProp" Target="../ctrlProps/ctrlProp531.xml"/><Relationship Id="rId38" Type="http://schemas.openxmlformats.org/officeDocument/2006/relationships/ctrlProp" Target="../ctrlProps/ctrlProp552.xml"/><Relationship Id="rId59" Type="http://schemas.openxmlformats.org/officeDocument/2006/relationships/ctrlProp" Target="../ctrlProps/ctrlProp573.xml"/><Relationship Id="rId103" Type="http://schemas.openxmlformats.org/officeDocument/2006/relationships/ctrlProp" Target="../ctrlProps/ctrlProp617.xml"/><Relationship Id="rId124" Type="http://schemas.openxmlformats.org/officeDocument/2006/relationships/ctrlProp" Target="../ctrlProps/ctrlProp638.xml"/><Relationship Id="rId70" Type="http://schemas.openxmlformats.org/officeDocument/2006/relationships/ctrlProp" Target="../ctrlProps/ctrlProp584.xml"/><Relationship Id="rId91" Type="http://schemas.openxmlformats.org/officeDocument/2006/relationships/ctrlProp" Target="../ctrlProps/ctrlProp605.xml"/><Relationship Id="rId145" Type="http://schemas.openxmlformats.org/officeDocument/2006/relationships/ctrlProp" Target="../ctrlProps/ctrlProp659.xml"/><Relationship Id="rId166" Type="http://schemas.openxmlformats.org/officeDocument/2006/relationships/ctrlProp" Target="../ctrlProps/ctrlProp680.xml"/><Relationship Id="rId187" Type="http://schemas.openxmlformats.org/officeDocument/2006/relationships/ctrlProp" Target="../ctrlProps/ctrlProp701.xml"/><Relationship Id="rId1" Type="http://schemas.openxmlformats.org/officeDocument/2006/relationships/printerSettings" Target="../printerSettings/printerSettings6.bin"/><Relationship Id="rId212" Type="http://schemas.openxmlformats.org/officeDocument/2006/relationships/ctrlProp" Target="../ctrlProps/ctrlProp726.xml"/><Relationship Id="rId233" Type="http://schemas.openxmlformats.org/officeDocument/2006/relationships/ctrlProp" Target="../ctrlProps/ctrlProp747.xml"/><Relationship Id="rId254" Type="http://schemas.openxmlformats.org/officeDocument/2006/relationships/ctrlProp" Target="../ctrlProps/ctrlProp768.xml"/><Relationship Id="rId28" Type="http://schemas.openxmlformats.org/officeDocument/2006/relationships/ctrlProp" Target="../ctrlProps/ctrlProp542.xml"/><Relationship Id="rId49" Type="http://schemas.openxmlformats.org/officeDocument/2006/relationships/ctrlProp" Target="../ctrlProps/ctrlProp563.xml"/><Relationship Id="rId114" Type="http://schemas.openxmlformats.org/officeDocument/2006/relationships/ctrlProp" Target="../ctrlProps/ctrlProp628.xml"/><Relationship Id="rId60" Type="http://schemas.openxmlformats.org/officeDocument/2006/relationships/ctrlProp" Target="../ctrlProps/ctrlProp574.xml"/><Relationship Id="rId81" Type="http://schemas.openxmlformats.org/officeDocument/2006/relationships/ctrlProp" Target="../ctrlProps/ctrlProp595.xml"/><Relationship Id="rId135" Type="http://schemas.openxmlformats.org/officeDocument/2006/relationships/ctrlProp" Target="../ctrlProps/ctrlProp649.xml"/><Relationship Id="rId156" Type="http://schemas.openxmlformats.org/officeDocument/2006/relationships/ctrlProp" Target="../ctrlProps/ctrlProp670.xml"/><Relationship Id="rId177" Type="http://schemas.openxmlformats.org/officeDocument/2006/relationships/ctrlProp" Target="../ctrlProps/ctrlProp691.xml"/><Relationship Id="rId198" Type="http://schemas.openxmlformats.org/officeDocument/2006/relationships/ctrlProp" Target="../ctrlProps/ctrlProp712.xml"/><Relationship Id="rId202" Type="http://schemas.openxmlformats.org/officeDocument/2006/relationships/ctrlProp" Target="../ctrlProps/ctrlProp716.xml"/><Relationship Id="rId223" Type="http://schemas.openxmlformats.org/officeDocument/2006/relationships/ctrlProp" Target="../ctrlProps/ctrlProp737.xml"/><Relationship Id="rId244" Type="http://schemas.openxmlformats.org/officeDocument/2006/relationships/ctrlProp" Target="../ctrlProps/ctrlProp758.xml"/><Relationship Id="rId18" Type="http://schemas.openxmlformats.org/officeDocument/2006/relationships/ctrlProp" Target="../ctrlProps/ctrlProp532.xml"/><Relationship Id="rId39" Type="http://schemas.openxmlformats.org/officeDocument/2006/relationships/ctrlProp" Target="../ctrlProps/ctrlProp553.xml"/><Relationship Id="rId265" Type="http://schemas.openxmlformats.org/officeDocument/2006/relationships/ctrlProp" Target="../ctrlProps/ctrlProp779.xml"/><Relationship Id="rId50" Type="http://schemas.openxmlformats.org/officeDocument/2006/relationships/ctrlProp" Target="../ctrlProps/ctrlProp564.xml"/><Relationship Id="rId104" Type="http://schemas.openxmlformats.org/officeDocument/2006/relationships/ctrlProp" Target="../ctrlProps/ctrlProp618.xml"/><Relationship Id="rId125" Type="http://schemas.openxmlformats.org/officeDocument/2006/relationships/ctrlProp" Target="../ctrlProps/ctrlProp639.xml"/><Relationship Id="rId146" Type="http://schemas.openxmlformats.org/officeDocument/2006/relationships/ctrlProp" Target="../ctrlProps/ctrlProp660.xml"/><Relationship Id="rId167" Type="http://schemas.openxmlformats.org/officeDocument/2006/relationships/ctrlProp" Target="../ctrlProps/ctrlProp681.xml"/><Relationship Id="rId188" Type="http://schemas.openxmlformats.org/officeDocument/2006/relationships/ctrlProp" Target="../ctrlProps/ctrlProp702.xml"/><Relationship Id="rId71" Type="http://schemas.openxmlformats.org/officeDocument/2006/relationships/ctrlProp" Target="../ctrlProps/ctrlProp585.xml"/><Relationship Id="rId92" Type="http://schemas.openxmlformats.org/officeDocument/2006/relationships/ctrlProp" Target="../ctrlProps/ctrlProp606.xml"/><Relationship Id="rId213" Type="http://schemas.openxmlformats.org/officeDocument/2006/relationships/ctrlProp" Target="../ctrlProps/ctrlProp727.xml"/><Relationship Id="rId234" Type="http://schemas.openxmlformats.org/officeDocument/2006/relationships/ctrlProp" Target="../ctrlProps/ctrlProp748.xml"/><Relationship Id="rId2" Type="http://schemas.openxmlformats.org/officeDocument/2006/relationships/drawing" Target="../drawings/drawing7.xml"/><Relationship Id="rId29" Type="http://schemas.openxmlformats.org/officeDocument/2006/relationships/ctrlProp" Target="../ctrlProps/ctrlProp543.xml"/><Relationship Id="rId255" Type="http://schemas.openxmlformats.org/officeDocument/2006/relationships/ctrlProp" Target="../ctrlProps/ctrlProp769.xml"/><Relationship Id="rId40" Type="http://schemas.openxmlformats.org/officeDocument/2006/relationships/ctrlProp" Target="../ctrlProps/ctrlProp554.xml"/><Relationship Id="rId115" Type="http://schemas.openxmlformats.org/officeDocument/2006/relationships/ctrlProp" Target="../ctrlProps/ctrlProp629.xml"/><Relationship Id="rId136" Type="http://schemas.openxmlformats.org/officeDocument/2006/relationships/ctrlProp" Target="../ctrlProps/ctrlProp650.xml"/><Relationship Id="rId157" Type="http://schemas.openxmlformats.org/officeDocument/2006/relationships/ctrlProp" Target="../ctrlProps/ctrlProp671.xml"/><Relationship Id="rId178" Type="http://schemas.openxmlformats.org/officeDocument/2006/relationships/ctrlProp" Target="../ctrlProps/ctrlProp692.xml"/><Relationship Id="rId61" Type="http://schemas.openxmlformats.org/officeDocument/2006/relationships/ctrlProp" Target="../ctrlProps/ctrlProp575.xml"/><Relationship Id="rId82" Type="http://schemas.openxmlformats.org/officeDocument/2006/relationships/ctrlProp" Target="../ctrlProps/ctrlProp596.xml"/><Relationship Id="rId199" Type="http://schemas.openxmlformats.org/officeDocument/2006/relationships/ctrlProp" Target="../ctrlProps/ctrlProp713.xml"/><Relationship Id="rId203" Type="http://schemas.openxmlformats.org/officeDocument/2006/relationships/ctrlProp" Target="../ctrlProps/ctrlProp717.xml"/><Relationship Id="rId19" Type="http://schemas.openxmlformats.org/officeDocument/2006/relationships/ctrlProp" Target="../ctrlProps/ctrlProp533.xml"/><Relationship Id="rId224" Type="http://schemas.openxmlformats.org/officeDocument/2006/relationships/ctrlProp" Target="../ctrlProps/ctrlProp738.xml"/><Relationship Id="rId245" Type="http://schemas.openxmlformats.org/officeDocument/2006/relationships/ctrlProp" Target="../ctrlProps/ctrlProp759.xml"/><Relationship Id="rId266" Type="http://schemas.openxmlformats.org/officeDocument/2006/relationships/ctrlProp" Target="../ctrlProps/ctrlProp780.xml"/><Relationship Id="rId30" Type="http://schemas.openxmlformats.org/officeDocument/2006/relationships/ctrlProp" Target="../ctrlProps/ctrlProp544.xml"/><Relationship Id="rId105" Type="http://schemas.openxmlformats.org/officeDocument/2006/relationships/ctrlProp" Target="../ctrlProps/ctrlProp619.xml"/><Relationship Id="rId126" Type="http://schemas.openxmlformats.org/officeDocument/2006/relationships/ctrlProp" Target="../ctrlProps/ctrlProp640.xml"/><Relationship Id="rId147" Type="http://schemas.openxmlformats.org/officeDocument/2006/relationships/ctrlProp" Target="../ctrlProps/ctrlProp661.xml"/><Relationship Id="rId168" Type="http://schemas.openxmlformats.org/officeDocument/2006/relationships/ctrlProp" Target="../ctrlProps/ctrlProp682.xml"/><Relationship Id="rId51" Type="http://schemas.openxmlformats.org/officeDocument/2006/relationships/ctrlProp" Target="../ctrlProps/ctrlProp565.xml"/><Relationship Id="rId72" Type="http://schemas.openxmlformats.org/officeDocument/2006/relationships/ctrlProp" Target="../ctrlProps/ctrlProp586.xml"/><Relationship Id="rId93" Type="http://schemas.openxmlformats.org/officeDocument/2006/relationships/ctrlProp" Target="../ctrlProps/ctrlProp607.xml"/><Relationship Id="rId189" Type="http://schemas.openxmlformats.org/officeDocument/2006/relationships/ctrlProp" Target="../ctrlProps/ctrlProp703.xml"/><Relationship Id="rId3" Type="http://schemas.openxmlformats.org/officeDocument/2006/relationships/vmlDrawing" Target="../drawings/vmlDrawing6.vml"/><Relationship Id="rId214" Type="http://schemas.openxmlformats.org/officeDocument/2006/relationships/ctrlProp" Target="../ctrlProps/ctrlProp728.xml"/><Relationship Id="rId235" Type="http://schemas.openxmlformats.org/officeDocument/2006/relationships/ctrlProp" Target="../ctrlProps/ctrlProp749.xml"/><Relationship Id="rId256" Type="http://schemas.openxmlformats.org/officeDocument/2006/relationships/ctrlProp" Target="../ctrlProps/ctrlProp770.xml"/><Relationship Id="rId116" Type="http://schemas.openxmlformats.org/officeDocument/2006/relationships/ctrlProp" Target="../ctrlProps/ctrlProp630.xml"/><Relationship Id="rId137" Type="http://schemas.openxmlformats.org/officeDocument/2006/relationships/ctrlProp" Target="../ctrlProps/ctrlProp651.xml"/><Relationship Id="rId158" Type="http://schemas.openxmlformats.org/officeDocument/2006/relationships/ctrlProp" Target="../ctrlProps/ctrlProp672.xml"/><Relationship Id="rId20" Type="http://schemas.openxmlformats.org/officeDocument/2006/relationships/ctrlProp" Target="../ctrlProps/ctrlProp534.xml"/><Relationship Id="rId41" Type="http://schemas.openxmlformats.org/officeDocument/2006/relationships/ctrlProp" Target="../ctrlProps/ctrlProp555.xml"/><Relationship Id="rId62" Type="http://schemas.openxmlformats.org/officeDocument/2006/relationships/ctrlProp" Target="../ctrlProps/ctrlProp576.xml"/><Relationship Id="rId83" Type="http://schemas.openxmlformats.org/officeDocument/2006/relationships/ctrlProp" Target="../ctrlProps/ctrlProp597.xml"/><Relationship Id="rId179" Type="http://schemas.openxmlformats.org/officeDocument/2006/relationships/ctrlProp" Target="../ctrlProps/ctrlProp693.xml"/><Relationship Id="rId190" Type="http://schemas.openxmlformats.org/officeDocument/2006/relationships/ctrlProp" Target="../ctrlProps/ctrlProp704.xml"/><Relationship Id="rId204" Type="http://schemas.openxmlformats.org/officeDocument/2006/relationships/ctrlProp" Target="../ctrlProps/ctrlProp718.xml"/><Relationship Id="rId225" Type="http://schemas.openxmlformats.org/officeDocument/2006/relationships/ctrlProp" Target="../ctrlProps/ctrlProp739.xml"/><Relationship Id="rId246" Type="http://schemas.openxmlformats.org/officeDocument/2006/relationships/ctrlProp" Target="../ctrlProps/ctrlProp760.xml"/><Relationship Id="rId267" Type="http://schemas.openxmlformats.org/officeDocument/2006/relationships/ctrlProp" Target="../ctrlProps/ctrlProp781.xml"/><Relationship Id="rId106" Type="http://schemas.openxmlformats.org/officeDocument/2006/relationships/ctrlProp" Target="../ctrlProps/ctrlProp620.xml"/><Relationship Id="rId127" Type="http://schemas.openxmlformats.org/officeDocument/2006/relationships/ctrlProp" Target="../ctrlProps/ctrlProp641.xml"/><Relationship Id="rId10" Type="http://schemas.openxmlformats.org/officeDocument/2006/relationships/ctrlProp" Target="../ctrlProps/ctrlProp524.xml"/><Relationship Id="rId31" Type="http://schemas.openxmlformats.org/officeDocument/2006/relationships/ctrlProp" Target="../ctrlProps/ctrlProp545.xml"/><Relationship Id="rId52" Type="http://schemas.openxmlformats.org/officeDocument/2006/relationships/ctrlProp" Target="../ctrlProps/ctrlProp566.xml"/><Relationship Id="rId73" Type="http://schemas.openxmlformats.org/officeDocument/2006/relationships/ctrlProp" Target="../ctrlProps/ctrlProp587.xml"/><Relationship Id="rId94" Type="http://schemas.openxmlformats.org/officeDocument/2006/relationships/ctrlProp" Target="../ctrlProps/ctrlProp608.xml"/><Relationship Id="rId148" Type="http://schemas.openxmlformats.org/officeDocument/2006/relationships/ctrlProp" Target="../ctrlProps/ctrlProp662.xml"/><Relationship Id="rId169" Type="http://schemas.openxmlformats.org/officeDocument/2006/relationships/ctrlProp" Target="../ctrlProps/ctrlProp683.xml"/><Relationship Id="rId4" Type="http://schemas.openxmlformats.org/officeDocument/2006/relationships/ctrlProp" Target="../ctrlProps/ctrlProp518.xml"/><Relationship Id="rId180" Type="http://schemas.openxmlformats.org/officeDocument/2006/relationships/ctrlProp" Target="../ctrlProps/ctrlProp694.xml"/><Relationship Id="rId215" Type="http://schemas.openxmlformats.org/officeDocument/2006/relationships/ctrlProp" Target="../ctrlProps/ctrlProp729.xml"/><Relationship Id="rId236" Type="http://schemas.openxmlformats.org/officeDocument/2006/relationships/ctrlProp" Target="../ctrlProps/ctrlProp750.xml"/><Relationship Id="rId257" Type="http://schemas.openxmlformats.org/officeDocument/2006/relationships/ctrlProp" Target="../ctrlProps/ctrlProp771.xml"/><Relationship Id="rId42" Type="http://schemas.openxmlformats.org/officeDocument/2006/relationships/ctrlProp" Target="../ctrlProps/ctrlProp556.xml"/><Relationship Id="rId84" Type="http://schemas.openxmlformats.org/officeDocument/2006/relationships/ctrlProp" Target="../ctrlProps/ctrlProp598.xml"/><Relationship Id="rId138" Type="http://schemas.openxmlformats.org/officeDocument/2006/relationships/ctrlProp" Target="../ctrlProps/ctrlProp652.xml"/><Relationship Id="rId191" Type="http://schemas.openxmlformats.org/officeDocument/2006/relationships/ctrlProp" Target="../ctrlProps/ctrlProp705.xml"/><Relationship Id="rId205" Type="http://schemas.openxmlformats.org/officeDocument/2006/relationships/ctrlProp" Target="../ctrlProps/ctrlProp719.xml"/><Relationship Id="rId247" Type="http://schemas.openxmlformats.org/officeDocument/2006/relationships/ctrlProp" Target="../ctrlProps/ctrlProp761.xml"/><Relationship Id="rId107" Type="http://schemas.openxmlformats.org/officeDocument/2006/relationships/ctrlProp" Target="../ctrlProps/ctrlProp621.xml"/></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807.xml"/><Relationship Id="rId21" Type="http://schemas.openxmlformats.org/officeDocument/2006/relationships/ctrlProp" Target="../ctrlProps/ctrlProp802.xml"/><Relationship Id="rId42" Type="http://schemas.openxmlformats.org/officeDocument/2006/relationships/ctrlProp" Target="../ctrlProps/ctrlProp823.xml"/><Relationship Id="rId47" Type="http://schemas.openxmlformats.org/officeDocument/2006/relationships/ctrlProp" Target="../ctrlProps/ctrlProp828.xml"/><Relationship Id="rId63" Type="http://schemas.openxmlformats.org/officeDocument/2006/relationships/ctrlProp" Target="../ctrlProps/ctrlProp844.xml"/><Relationship Id="rId68" Type="http://schemas.openxmlformats.org/officeDocument/2006/relationships/ctrlProp" Target="../ctrlProps/ctrlProp849.xml"/><Relationship Id="rId84" Type="http://schemas.openxmlformats.org/officeDocument/2006/relationships/ctrlProp" Target="../ctrlProps/ctrlProp865.xml"/><Relationship Id="rId89" Type="http://schemas.openxmlformats.org/officeDocument/2006/relationships/ctrlProp" Target="../ctrlProps/ctrlProp870.xml"/><Relationship Id="rId16" Type="http://schemas.openxmlformats.org/officeDocument/2006/relationships/ctrlProp" Target="../ctrlProps/ctrlProp797.xml"/><Relationship Id="rId11" Type="http://schemas.openxmlformats.org/officeDocument/2006/relationships/ctrlProp" Target="../ctrlProps/ctrlProp792.xml"/><Relationship Id="rId32" Type="http://schemas.openxmlformats.org/officeDocument/2006/relationships/ctrlProp" Target="../ctrlProps/ctrlProp813.xml"/><Relationship Id="rId37" Type="http://schemas.openxmlformats.org/officeDocument/2006/relationships/ctrlProp" Target="../ctrlProps/ctrlProp818.xml"/><Relationship Id="rId53" Type="http://schemas.openxmlformats.org/officeDocument/2006/relationships/ctrlProp" Target="../ctrlProps/ctrlProp834.xml"/><Relationship Id="rId58" Type="http://schemas.openxmlformats.org/officeDocument/2006/relationships/ctrlProp" Target="../ctrlProps/ctrlProp839.xml"/><Relationship Id="rId74" Type="http://schemas.openxmlformats.org/officeDocument/2006/relationships/ctrlProp" Target="../ctrlProps/ctrlProp855.xml"/><Relationship Id="rId79" Type="http://schemas.openxmlformats.org/officeDocument/2006/relationships/ctrlProp" Target="../ctrlProps/ctrlProp860.xml"/><Relationship Id="rId5" Type="http://schemas.openxmlformats.org/officeDocument/2006/relationships/ctrlProp" Target="../ctrlProps/ctrlProp786.xml"/><Relationship Id="rId90" Type="http://schemas.openxmlformats.org/officeDocument/2006/relationships/ctrlProp" Target="../ctrlProps/ctrlProp871.xml"/><Relationship Id="rId22" Type="http://schemas.openxmlformats.org/officeDocument/2006/relationships/ctrlProp" Target="../ctrlProps/ctrlProp803.xml"/><Relationship Id="rId27" Type="http://schemas.openxmlformats.org/officeDocument/2006/relationships/ctrlProp" Target="../ctrlProps/ctrlProp808.xml"/><Relationship Id="rId43" Type="http://schemas.openxmlformats.org/officeDocument/2006/relationships/ctrlProp" Target="../ctrlProps/ctrlProp824.xml"/><Relationship Id="rId48" Type="http://schemas.openxmlformats.org/officeDocument/2006/relationships/ctrlProp" Target="../ctrlProps/ctrlProp829.xml"/><Relationship Id="rId64" Type="http://schemas.openxmlformats.org/officeDocument/2006/relationships/ctrlProp" Target="../ctrlProps/ctrlProp845.xml"/><Relationship Id="rId69" Type="http://schemas.openxmlformats.org/officeDocument/2006/relationships/ctrlProp" Target="../ctrlProps/ctrlProp850.xml"/><Relationship Id="rId8" Type="http://schemas.openxmlformats.org/officeDocument/2006/relationships/ctrlProp" Target="../ctrlProps/ctrlProp789.xml"/><Relationship Id="rId51" Type="http://schemas.openxmlformats.org/officeDocument/2006/relationships/ctrlProp" Target="../ctrlProps/ctrlProp832.xml"/><Relationship Id="rId72" Type="http://schemas.openxmlformats.org/officeDocument/2006/relationships/ctrlProp" Target="../ctrlProps/ctrlProp853.xml"/><Relationship Id="rId80" Type="http://schemas.openxmlformats.org/officeDocument/2006/relationships/ctrlProp" Target="../ctrlProps/ctrlProp861.xml"/><Relationship Id="rId85" Type="http://schemas.openxmlformats.org/officeDocument/2006/relationships/ctrlProp" Target="../ctrlProps/ctrlProp866.xml"/><Relationship Id="rId93" Type="http://schemas.openxmlformats.org/officeDocument/2006/relationships/ctrlProp" Target="../ctrlProps/ctrlProp874.xml"/><Relationship Id="rId3" Type="http://schemas.openxmlformats.org/officeDocument/2006/relationships/ctrlProp" Target="../ctrlProps/ctrlProp784.xml"/><Relationship Id="rId12" Type="http://schemas.openxmlformats.org/officeDocument/2006/relationships/ctrlProp" Target="../ctrlProps/ctrlProp793.xml"/><Relationship Id="rId17" Type="http://schemas.openxmlformats.org/officeDocument/2006/relationships/ctrlProp" Target="../ctrlProps/ctrlProp798.xml"/><Relationship Id="rId25" Type="http://schemas.openxmlformats.org/officeDocument/2006/relationships/ctrlProp" Target="../ctrlProps/ctrlProp806.xml"/><Relationship Id="rId33" Type="http://schemas.openxmlformats.org/officeDocument/2006/relationships/ctrlProp" Target="../ctrlProps/ctrlProp814.xml"/><Relationship Id="rId38" Type="http://schemas.openxmlformats.org/officeDocument/2006/relationships/ctrlProp" Target="../ctrlProps/ctrlProp819.xml"/><Relationship Id="rId46" Type="http://schemas.openxmlformats.org/officeDocument/2006/relationships/ctrlProp" Target="../ctrlProps/ctrlProp827.xml"/><Relationship Id="rId59" Type="http://schemas.openxmlformats.org/officeDocument/2006/relationships/ctrlProp" Target="../ctrlProps/ctrlProp840.xml"/><Relationship Id="rId67" Type="http://schemas.openxmlformats.org/officeDocument/2006/relationships/ctrlProp" Target="../ctrlProps/ctrlProp848.xml"/><Relationship Id="rId20" Type="http://schemas.openxmlformats.org/officeDocument/2006/relationships/ctrlProp" Target="../ctrlProps/ctrlProp801.xml"/><Relationship Id="rId41" Type="http://schemas.openxmlformats.org/officeDocument/2006/relationships/ctrlProp" Target="../ctrlProps/ctrlProp822.xml"/><Relationship Id="rId54" Type="http://schemas.openxmlformats.org/officeDocument/2006/relationships/ctrlProp" Target="../ctrlProps/ctrlProp835.xml"/><Relationship Id="rId62" Type="http://schemas.openxmlformats.org/officeDocument/2006/relationships/ctrlProp" Target="../ctrlProps/ctrlProp843.xml"/><Relationship Id="rId70" Type="http://schemas.openxmlformats.org/officeDocument/2006/relationships/ctrlProp" Target="../ctrlProps/ctrlProp851.xml"/><Relationship Id="rId75" Type="http://schemas.openxmlformats.org/officeDocument/2006/relationships/ctrlProp" Target="../ctrlProps/ctrlProp856.xml"/><Relationship Id="rId83" Type="http://schemas.openxmlformats.org/officeDocument/2006/relationships/ctrlProp" Target="../ctrlProps/ctrlProp864.xml"/><Relationship Id="rId88" Type="http://schemas.openxmlformats.org/officeDocument/2006/relationships/ctrlProp" Target="../ctrlProps/ctrlProp869.xml"/><Relationship Id="rId91" Type="http://schemas.openxmlformats.org/officeDocument/2006/relationships/ctrlProp" Target="../ctrlProps/ctrlProp872.xml"/><Relationship Id="rId1" Type="http://schemas.openxmlformats.org/officeDocument/2006/relationships/drawing" Target="../drawings/drawing8.xml"/><Relationship Id="rId6" Type="http://schemas.openxmlformats.org/officeDocument/2006/relationships/ctrlProp" Target="../ctrlProps/ctrlProp787.xml"/><Relationship Id="rId15" Type="http://schemas.openxmlformats.org/officeDocument/2006/relationships/ctrlProp" Target="../ctrlProps/ctrlProp796.xml"/><Relationship Id="rId23" Type="http://schemas.openxmlformats.org/officeDocument/2006/relationships/ctrlProp" Target="../ctrlProps/ctrlProp804.xml"/><Relationship Id="rId28" Type="http://schemas.openxmlformats.org/officeDocument/2006/relationships/ctrlProp" Target="../ctrlProps/ctrlProp809.xml"/><Relationship Id="rId36" Type="http://schemas.openxmlformats.org/officeDocument/2006/relationships/ctrlProp" Target="../ctrlProps/ctrlProp817.xml"/><Relationship Id="rId49" Type="http://schemas.openxmlformats.org/officeDocument/2006/relationships/ctrlProp" Target="../ctrlProps/ctrlProp830.xml"/><Relationship Id="rId57" Type="http://schemas.openxmlformats.org/officeDocument/2006/relationships/ctrlProp" Target="../ctrlProps/ctrlProp838.xml"/><Relationship Id="rId10" Type="http://schemas.openxmlformats.org/officeDocument/2006/relationships/ctrlProp" Target="../ctrlProps/ctrlProp791.xml"/><Relationship Id="rId31" Type="http://schemas.openxmlformats.org/officeDocument/2006/relationships/ctrlProp" Target="../ctrlProps/ctrlProp812.xml"/><Relationship Id="rId44" Type="http://schemas.openxmlformats.org/officeDocument/2006/relationships/ctrlProp" Target="../ctrlProps/ctrlProp825.xml"/><Relationship Id="rId52" Type="http://schemas.openxmlformats.org/officeDocument/2006/relationships/ctrlProp" Target="../ctrlProps/ctrlProp833.xml"/><Relationship Id="rId60" Type="http://schemas.openxmlformats.org/officeDocument/2006/relationships/ctrlProp" Target="../ctrlProps/ctrlProp841.xml"/><Relationship Id="rId65" Type="http://schemas.openxmlformats.org/officeDocument/2006/relationships/ctrlProp" Target="../ctrlProps/ctrlProp846.xml"/><Relationship Id="rId73" Type="http://schemas.openxmlformats.org/officeDocument/2006/relationships/ctrlProp" Target="../ctrlProps/ctrlProp854.xml"/><Relationship Id="rId78" Type="http://schemas.openxmlformats.org/officeDocument/2006/relationships/ctrlProp" Target="../ctrlProps/ctrlProp859.xml"/><Relationship Id="rId81" Type="http://schemas.openxmlformats.org/officeDocument/2006/relationships/ctrlProp" Target="../ctrlProps/ctrlProp862.xml"/><Relationship Id="rId86" Type="http://schemas.openxmlformats.org/officeDocument/2006/relationships/ctrlProp" Target="../ctrlProps/ctrlProp867.xml"/><Relationship Id="rId4" Type="http://schemas.openxmlformats.org/officeDocument/2006/relationships/ctrlProp" Target="../ctrlProps/ctrlProp785.xml"/><Relationship Id="rId9" Type="http://schemas.openxmlformats.org/officeDocument/2006/relationships/ctrlProp" Target="../ctrlProps/ctrlProp790.xml"/><Relationship Id="rId13" Type="http://schemas.openxmlformats.org/officeDocument/2006/relationships/ctrlProp" Target="../ctrlProps/ctrlProp794.xml"/><Relationship Id="rId18" Type="http://schemas.openxmlformats.org/officeDocument/2006/relationships/ctrlProp" Target="../ctrlProps/ctrlProp799.xml"/><Relationship Id="rId39" Type="http://schemas.openxmlformats.org/officeDocument/2006/relationships/ctrlProp" Target="../ctrlProps/ctrlProp820.xml"/><Relationship Id="rId34" Type="http://schemas.openxmlformats.org/officeDocument/2006/relationships/ctrlProp" Target="../ctrlProps/ctrlProp815.xml"/><Relationship Id="rId50" Type="http://schemas.openxmlformats.org/officeDocument/2006/relationships/ctrlProp" Target="../ctrlProps/ctrlProp831.xml"/><Relationship Id="rId55" Type="http://schemas.openxmlformats.org/officeDocument/2006/relationships/ctrlProp" Target="../ctrlProps/ctrlProp836.xml"/><Relationship Id="rId76" Type="http://schemas.openxmlformats.org/officeDocument/2006/relationships/ctrlProp" Target="../ctrlProps/ctrlProp857.xml"/><Relationship Id="rId7" Type="http://schemas.openxmlformats.org/officeDocument/2006/relationships/ctrlProp" Target="../ctrlProps/ctrlProp788.xml"/><Relationship Id="rId71" Type="http://schemas.openxmlformats.org/officeDocument/2006/relationships/ctrlProp" Target="../ctrlProps/ctrlProp852.xml"/><Relationship Id="rId92" Type="http://schemas.openxmlformats.org/officeDocument/2006/relationships/ctrlProp" Target="../ctrlProps/ctrlProp873.xml"/><Relationship Id="rId2" Type="http://schemas.openxmlformats.org/officeDocument/2006/relationships/vmlDrawing" Target="../drawings/vmlDrawing7.vml"/><Relationship Id="rId29" Type="http://schemas.openxmlformats.org/officeDocument/2006/relationships/ctrlProp" Target="../ctrlProps/ctrlProp810.xml"/><Relationship Id="rId24" Type="http://schemas.openxmlformats.org/officeDocument/2006/relationships/ctrlProp" Target="../ctrlProps/ctrlProp805.xml"/><Relationship Id="rId40" Type="http://schemas.openxmlformats.org/officeDocument/2006/relationships/ctrlProp" Target="../ctrlProps/ctrlProp821.xml"/><Relationship Id="rId45" Type="http://schemas.openxmlformats.org/officeDocument/2006/relationships/ctrlProp" Target="../ctrlProps/ctrlProp826.xml"/><Relationship Id="rId66" Type="http://schemas.openxmlformats.org/officeDocument/2006/relationships/ctrlProp" Target="../ctrlProps/ctrlProp847.xml"/><Relationship Id="rId87" Type="http://schemas.openxmlformats.org/officeDocument/2006/relationships/ctrlProp" Target="../ctrlProps/ctrlProp868.xml"/><Relationship Id="rId61" Type="http://schemas.openxmlformats.org/officeDocument/2006/relationships/ctrlProp" Target="../ctrlProps/ctrlProp842.xml"/><Relationship Id="rId82" Type="http://schemas.openxmlformats.org/officeDocument/2006/relationships/ctrlProp" Target="../ctrlProps/ctrlProp863.xml"/><Relationship Id="rId19" Type="http://schemas.openxmlformats.org/officeDocument/2006/relationships/ctrlProp" Target="../ctrlProps/ctrlProp800.xml"/><Relationship Id="rId14" Type="http://schemas.openxmlformats.org/officeDocument/2006/relationships/ctrlProp" Target="../ctrlProps/ctrlProp795.xml"/><Relationship Id="rId30" Type="http://schemas.openxmlformats.org/officeDocument/2006/relationships/ctrlProp" Target="../ctrlProps/ctrlProp811.xml"/><Relationship Id="rId35" Type="http://schemas.openxmlformats.org/officeDocument/2006/relationships/ctrlProp" Target="../ctrlProps/ctrlProp816.xml"/><Relationship Id="rId56" Type="http://schemas.openxmlformats.org/officeDocument/2006/relationships/ctrlProp" Target="../ctrlProps/ctrlProp837.xml"/><Relationship Id="rId77" Type="http://schemas.openxmlformats.org/officeDocument/2006/relationships/ctrlProp" Target="../ctrlProps/ctrlProp85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0"/>
  <sheetViews>
    <sheetView showGridLines="0" tabSelected="1" topLeftCell="B4" zoomScale="90" zoomScaleNormal="90" workbookViewId="0">
      <selection activeCell="B2" sqref="B2:O5"/>
    </sheetView>
  </sheetViews>
  <sheetFormatPr defaultColWidth="11.21875" defaultRowHeight="15" customHeight="1" x14ac:dyDescent="0.2"/>
  <cols>
    <col min="1" max="1" width="3" style="82" customWidth="1"/>
    <col min="2" max="2" width="17.5546875" customWidth="1"/>
    <col min="3" max="3" width="24.6640625" customWidth="1"/>
    <col min="4" max="4" width="16.21875" customWidth="1"/>
    <col min="5" max="5" width="22.88671875" customWidth="1"/>
    <col min="6" max="6" width="26.88671875" customWidth="1"/>
    <col min="7" max="7" width="20.6640625" customWidth="1"/>
    <col min="8" max="8" width="16.21875" customWidth="1"/>
    <col min="9" max="11" width="16" customWidth="1"/>
    <col min="12" max="14" width="10.44140625" customWidth="1"/>
    <col min="15" max="15" width="4.44140625" customWidth="1"/>
    <col min="16" max="27" width="10.44140625" customWidth="1"/>
  </cols>
  <sheetData>
    <row r="1" spans="1:15" s="93" customFormat="1" ht="26.25" customHeight="1" x14ac:dyDescent="0.2">
      <c r="A1" s="185"/>
      <c r="B1" s="90" t="s">
        <v>192</v>
      </c>
      <c r="C1" s="91"/>
      <c r="D1" s="91"/>
      <c r="E1" s="92"/>
      <c r="F1" s="92"/>
    </row>
    <row r="2" spans="1:15" ht="15.75" customHeight="1" x14ac:dyDescent="0.2">
      <c r="B2" s="420" t="s">
        <v>247</v>
      </c>
      <c r="C2" s="420"/>
      <c r="D2" s="420"/>
      <c r="E2" s="420"/>
      <c r="F2" s="420"/>
      <c r="G2" s="420"/>
      <c r="H2" s="420"/>
      <c r="I2" s="420"/>
      <c r="J2" s="420"/>
      <c r="K2" s="420"/>
      <c r="L2" s="420"/>
      <c r="M2" s="420"/>
      <c r="N2" s="420"/>
      <c r="O2" s="420"/>
    </row>
    <row r="3" spans="1:15" ht="15.75" customHeight="1" x14ac:dyDescent="0.2">
      <c r="B3" s="420"/>
      <c r="C3" s="420"/>
      <c r="D3" s="420"/>
      <c r="E3" s="420"/>
      <c r="F3" s="420"/>
      <c r="G3" s="420"/>
      <c r="H3" s="420"/>
      <c r="I3" s="420"/>
      <c r="J3" s="420"/>
      <c r="K3" s="420"/>
      <c r="L3" s="420"/>
      <c r="M3" s="420"/>
      <c r="N3" s="420"/>
      <c r="O3" s="420"/>
    </row>
    <row r="4" spans="1:15" ht="113.25" customHeight="1" x14ac:dyDescent="0.2">
      <c r="B4" s="420"/>
      <c r="C4" s="420"/>
      <c r="D4" s="420"/>
      <c r="E4" s="420"/>
      <c r="F4" s="420"/>
      <c r="G4" s="420"/>
      <c r="H4" s="420"/>
      <c r="I4" s="420"/>
      <c r="J4" s="420"/>
      <c r="K4" s="420"/>
      <c r="L4" s="420"/>
      <c r="M4" s="420"/>
      <c r="N4" s="420"/>
      <c r="O4" s="420"/>
    </row>
    <row r="5" spans="1:15" s="82" customFormat="1" ht="357.95" customHeight="1" x14ac:dyDescent="0.2">
      <c r="B5" s="420"/>
      <c r="C5" s="420"/>
      <c r="D5" s="420"/>
      <c r="E5" s="420"/>
      <c r="F5" s="420"/>
      <c r="G5" s="420"/>
      <c r="H5" s="420"/>
      <c r="I5" s="420"/>
      <c r="J5" s="420"/>
      <c r="K5" s="420"/>
      <c r="L5" s="420"/>
      <c r="M5" s="420"/>
      <c r="N5" s="420"/>
      <c r="O5" s="420"/>
    </row>
    <row r="6" spans="1:15" s="82" customFormat="1" ht="102.75" customHeight="1" x14ac:dyDescent="0.2">
      <c r="B6" s="419"/>
      <c r="C6" s="419"/>
      <c r="D6" s="419"/>
      <c r="E6" s="419"/>
      <c r="F6" s="419"/>
      <c r="G6" s="419"/>
      <c r="H6" s="419"/>
      <c r="I6" s="419"/>
      <c r="J6" s="419"/>
      <c r="K6" s="419"/>
      <c r="L6" s="419"/>
      <c r="M6" s="419"/>
      <c r="N6" s="419"/>
      <c r="O6" s="419"/>
    </row>
    <row r="7" spans="1:15" ht="18.75" customHeight="1" x14ac:dyDescent="0.2">
      <c r="B7" s="81" t="s">
        <v>72</v>
      </c>
    </row>
    <row r="8" spans="1:15" ht="45.75" customHeight="1" x14ac:dyDescent="0.25">
      <c r="A8" s="10"/>
      <c r="B8" s="268" t="s">
        <v>185</v>
      </c>
      <c r="C8" s="155" t="s">
        <v>197</v>
      </c>
      <c r="D8" s="156" t="s">
        <v>68</v>
      </c>
      <c r="E8" s="157" t="s">
        <v>70</v>
      </c>
      <c r="F8" s="158" t="s">
        <v>71</v>
      </c>
      <c r="G8" s="159" t="s">
        <v>69</v>
      </c>
      <c r="H8" s="160" t="s">
        <v>224</v>
      </c>
    </row>
    <row r="9" spans="1:15" ht="15.75" customHeight="1" x14ac:dyDescent="0.2"/>
    <row r="10" spans="1:15" ht="15.75" customHeight="1" x14ac:dyDescent="0.25">
      <c r="B10" s="10" t="s">
        <v>53</v>
      </c>
    </row>
    <row r="11" spans="1:15" ht="30.75" customHeight="1" x14ac:dyDescent="0.2">
      <c r="B11" s="154" t="s">
        <v>82</v>
      </c>
      <c r="C11" s="424" t="s">
        <v>83</v>
      </c>
      <c r="D11" s="424"/>
      <c r="E11" s="424"/>
      <c r="F11" s="424"/>
      <c r="G11" s="424"/>
      <c r="H11" s="424"/>
    </row>
    <row r="12" spans="1:15" ht="37.5" customHeight="1" x14ac:dyDescent="0.2">
      <c r="B12" s="154" t="s">
        <v>84</v>
      </c>
      <c r="C12" s="424" t="s">
        <v>86</v>
      </c>
      <c r="D12" s="424"/>
      <c r="E12" s="424"/>
      <c r="F12" s="424"/>
      <c r="G12" s="424"/>
      <c r="H12" s="424"/>
    </row>
    <row r="13" spans="1:15" ht="28.5" customHeight="1" x14ac:dyDescent="0.2">
      <c r="B13" s="154" t="s">
        <v>85</v>
      </c>
      <c r="C13" s="424" t="s">
        <v>93</v>
      </c>
      <c r="D13" s="424"/>
      <c r="E13" s="424"/>
      <c r="F13" s="424"/>
      <c r="G13" s="424"/>
      <c r="H13" s="424"/>
    </row>
    <row r="14" spans="1:15" s="82" customFormat="1" ht="45.75" customHeight="1" x14ac:dyDescent="0.2">
      <c r="B14" s="154" t="s">
        <v>193</v>
      </c>
      <c r="C14" s="421" t="s">
        <v>198</v>
      </c>
      <c r="D14" s="422"/>
      <c r="E14" s="422"/>
      <c r="F14" s="422"/>
      <c r="G14" s="422"/>
      <c r="H14" s="423"/>
    </row>
    <row r="15" spans="1:15" s="82" customFormat="1" ht="18.75" customHeight="1" x14ac:dyDescent="0.2">
      <c r="B15" s="154" t="s">
        <v>81</v>
      </c>
      <c r="C15" s="424" t="s">
        <v>203</v>
      </c>
      <c r="D15" s="424"/>
      <c r="E15" s="424"/>
      <c r="F15" s="424"/>
      <c r="G15" s="424"/>
      <c r="H15" s="424"/>
    </row>
    <row r="16" spans="1:15" s="82" customFormat="1" ht="17.25" customHeight="1" x14ac:dyDescent="0.2">
      <c r="B16" s="154" t="s">
        <v>79</v>
      </c>
      <c r="C16" s="424" t="s">
        <v>94</v>
      </c>
      <c r="D16" s="424"/>
      <c r="E16" s="424"/>
      <c r="F16" s="424"/>
      <c r="G16" s="424"/>
      <c r="H16" s="424"/>
    </row>
    <row r="17" spans="2:8" ht="29.25" customHeight="1" x14ac:dyDescent="0.2">
      <c r="B17" s="154" t="s">
        <v>87</v>
      </c>
      <c r="C17" s="424" t="s">
        <v>221</v>
      </c>
      <c r="D17" s="424"/>
      <c r="E17" s="424"/>
      <c r="F17" s="424"/>
      <c r="G17" s="424"/>
      <c r="H17" s="424"/>
    </row>
    <row r="18" spans="2:8" s="82" customFormat="1" ht="34.5" customHeight="1" x14ac:dyDescent="0.2">
      <c r="B18" s="154" t="s">
        <v>111</v>
      </c>
      <c r="C18" s="421" t="s">
        <v>200</v>
      </c>
      <c r="D18" s="422"/>
      <c r="E18" s="422"/>
      <c r="F18" s="422"/>
      <c r="G18" s="422"/>
      <c r="H18" s="423"/>
    </row>
    <row r="19" spans="2:8" s="82" customFormat="1" ht="48" customHeight="1" x14ac:dyDescent="0.2">
      <c r="B19" s="154" t="s">
        <v>112</v>
      </c>
      <c r="C19" s="421" t="s">
        <v>199</v>
      </c>
      <c r="D19" s="422"/>
      <c r="E19" s="422"/>
      <c r="F19" s="422"/>
      <c r="G19" s="422"/>
      <c r="H19" s="423"/>
    </row>
    <row r="20" spans="2:8" ht="27.75" customHeight="1" x14ac:dyDescent="0.2">
      <c r="B20" s="154" t="s">
        <v>88</v>
      </c>
      <c r="C20" s="424" t="s">
        <v>231</v>
      </c>
      <c r="D20" s="424"/>
      <c r="E20" s="424"/>
      <c r="F20" s="424"/>
      <c r="G20" s="424"/>
      <c r="H20" s="424"/>
    </row>
    <row r="21" spans="2:8" s="82" customFormat="1" ht="20.25" customHeight="1" x14ac:dyDescent="0.2">
      <c r="B21" s="154" t="s">
        <v>213</v>
      </c>
      <c r="C21" s="421" t="s">
        <v>219</v>
      </c>
      <c r="D21" s="422"/>
      <c r="E21" s="422"/>
      <c r="F21" s="422"/>
      <c r="G21" s="422"/>
      <c r="H21" s="423"/>
    </row>
    <row r="22" spans="2:8" s="82" customFormat="1" ht="18.75" customHeight="1" x14ac:dyDescent="0.2">
      <c r="B22" s="154" t="s">
        <v>77</v>
      </c>
      <c r="C22" s="424" t="s">
        <v>95</v>
      </c>
      <c r="D22" s="424"/>
      <c r="E22" s="424"/>
      <c r="F22" s="424"/>
      <c r="G22" s="424"/>
      <c r="H22" s="424"/>
    </row>
    <row r="23" spans="2:8" s="82" customFormat="1" ht="18.75" customHeight="1" x14ac:dyDescent="0.2">
      <c r="B23" s="154" t="s">
        <v>80</v>
      </c>
      <c r="C23" s="424" t="s">
        <v>96</v>
      </c>
      <c r="D23" s="424"/>
      <c r="E23" s="424"/>
      <c r="F23" s="424"/>
      <c r="G23" s="424"/>
      <c r="H23" s="424"/>
    </row>
    <row r="24" spans="2:8" s="82" customFormat="1" ht="18.75" customHeight="1" x14ac:dyDescent="0.2">
      <c r="B24" s="154" t="s">
        <v>78</v>
      </c>
      <c r="C24" s="424" t="s">
        <v>183</v>
      </c>
      <c r="D24" s="424"/>
      <c r="E24" s="424"/>
      <c r="F24" s="424"/>
      <c r="G24" s="424"/>
      <c r="H24" s="424"/>
    </row>
    <row r="25" spans="2:8" s="82" customFormat="1" ht="18.75" customHeight="1" x14ac:dyDescent="0.2">
      <c r="B25" s="154" t="s">
        <v>75</v>
      </c>
      <c r="C25" s="424" t="s">
        <v>97</v>
      </c>
      <c r="D25" s="424"/>
      <c r="E25" s="424"/>
      <c r="F25" s="424"/>
      <c r="G25" s="424"/>
      <c r="H25" s="424"/>
    </row>
    <row r="26" spans="2:8" s="82" customFormat="1" ht="18.75" customHeight="1" x14ac:dyDescent="0.2">
      <c r="B26" s="154" t="s">
        <v>226</v>
      </c>
      <c r="C26" s="421" t="s">
        <v>225</v>
      </c>
      <c r="D26" s="422"/>
      <c r="E26" s="422"/>
      <c r="F26" s="422"/>
      <c r="G26" s="422"/>
      <c r="H26" s="423"/>
    </row>
    <row r="27" spans="2:8" s="82" customFormat="1" ht="18.75" customHeight="1" x14ac:dyDescent="0.2">
      <c r="B27" s="154" t="s">
        <v>210</v>
      </c>
      <c r="C27" s="374" t="s">
        <v>220</v>
      </c>
      <c r="D27" s="381"/>
      <c r="E27" s="381"/>
      <c r="F27" s="381"/>
      <c r="G27" s="381"/>
      <c r="H27" s="382"/>
    </row>
    <row r="28" spans="2:8" s="82" customFormat="1" ht="16.5" customHeight="1" x14ac:dyDescent="0.2">
      <c r="B28" s="154" t="s">
        <v>195</v>
      </c>
      <c r="C28" s="421" t="s">
        <v>202</v>
      </c>
      <c r="D28" s="422"/>
      <c r="E28" s="422"/>
      <c r="F28" s="422"/>
      <c r="G28" s="422"/>
      <c r="H28" s="423"/>
    </row>
    <row r="29" spans="2:8" ht="22.5" customHeight="1" x14ac:dyDescent="0.2">
      <c r="B29" s="154" t="s">
        <v>89</v>
      </c>
      <c r="C29" s="424" t="s">
        <v>90</v>
      </c>
      <c r="D29" s="424"/>
      <c r="E29" s="424"/>
      <c r="F29" s="424"/>
      <c r="G29" s="424"/>
      <c r="H29" s="424"/>
    </row>
    <row r="30" spans="2:8" ht="22.5" customHeight="1" x14ac:dyDescent="0.2">
      <c r="B30" s="154" t="s">
        <v>91</v>
      </c>
      <c r="C30" s="424" t="s">
        <v>92</v>
      </c>
      <c r="D30" s="424"/>
      <c r="E30" s="424"/>
      <c r="F30" s="424"/>
      <c r="G30" s="424"/>
      <c r="H30" s="424"/>
    </row>
    <row r="31" spans="2:8" s="82" customFormat="1" ht="25.5" customHeight="1" x14ac:dyDescent="0.2">
      <c r="B31" s="154" t="s">
        <v>194</v>
      </c>
      <c r="C31" s="421" t="s">
        <v>201</v>
      </c>
      <c r="D31" s="422"/>
      <c r="E31" s="422"/>
      <c r="F31" s="422"/>
      <c r="G31" s="422"/>
      <c r="H31" s="423"/>
    </row>
    <row r="32" spans="2:8" ht="18.75" customHeight="1" x14ac:dyDescent="0.2">
      <c r="B32" s="154" t="s">
        <v>76</v>
      </c>
      <c r="C32" s="424" t="s">
        <v>222</v>
      </c>
      <c r="D32" s="424"/>
      <c r="E32" s="424"/>
      <c r="F32" s="424"/>
      <c r="G32" s="424"/>
      <c r="H32" s="424"/>
    </row>
    <row r="33" spans="2:2" ht="15.75" customHeight="1" x14ac:dyDescent="0.2"/>
    <row r="34" spans="2:2" ht="15.75" customHeight="1" x14ac:dyDescent="0.2"/>
    <row r="35" spans="2:2" ht="15.75" customHeight="1" x14ac:dyDescent="0.2"/>
    <row r="36" spans="2:2" ht="15.75" customHeight="1" x14ac:dyDescent="0.2"/>
    <row r="37" spans="2:2" ht="15.75" customHeight="1" x14ac:dyDescent="0.2">
      <c r="B37" s="16"/>
    </row>
    <row r="38" spans="2:2" ht="15.75" customHeight="1" x14ac:dyDescent="0.2">
      <c r="B38" s="16"/>
    </row>
    <row r="39" spans="2:2" ht="15.75" customHeight="1" x14ac:dyDescent="0.2">
      <c r="B39" s="16"/>
    </row>
    <row r="40" spans="2:2" ht="15.75" customHeight="1" x14ac:dyDescent="0.2"/>
    <row r="41" spans="2:2" ht="15.75" customHeight="1" x14ac:dyDescent="0.2"/>
    <row r="42" spans="2:2" ht="15.75" customHeight="1" x14ac:dyDescent="0.2"/>
    <row r="43" spans="2:2" ht="15.75" customHeight="1" x14ac:dyDescent="0.2"/>
    <row r="44" spans="2:2" ht="15.75" customHeight="1" x14ac:dyDescent="0.2"/>
    <row r="45" spans="2:2" ht="15.75" customHeight="1" x14ac:dyDescent="0.2"/>
    <row r="46" spans="2:2" ht="15.75" customHeight="1" x14ac:dyDescent="0.2"/>
    <row r="47" spans="2:2" ht="15.75" customHeight="1" x14ac:dyDescent="0.2"/>
    <row r="48" spans="2: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sheetProtection algorithmName="SHA-512" hashValue="za0viZ1Zgkq0llQO5k/l9BHMm6t+TWRp2fgTOUqiKQODIpgcdcBladYl28SBN7mf704X/Ljae81j1bY3WUYT2g==" saltValue="pVveFleKyRy+ZoaQbGx3YQ==" spinCount="100000" sheet="1" selectLockedCells="1" selectUnlockedCells="1"/>
  <mergeCells count="22">
    <mergeCell ref="C19:H19"/>
    <mergeCell ref="C11:H11"/>
    <mergeCell ref="C12:H12"/>
    <mergeCell ref="C13:H13"/>
    <mergeCell ref="C17:H17"/>
    <mergeCell ref="C18:H18"/>
    <mergeCell ref="B2:O5"/>
    <mergeCell ref="C14:H14"/>
    <mergeCell ref="C20:H20"/>
    <mergeCell ref="C15:H15"/>
    <mergeCell ref="C32:H32"/>
    <mergeCell ref="C22:H22"/>
    <mergeCell ref="C24:H24"/>
    <mergeCell ref="C16:H16"/>
    <mergeCell ref="C23:H23"/>
    <mergeCell ref="C29:H29"/>
    <mergeCell ref="C30:H30"/>
    <mergeCell ref="C25:H25"/>
    <mergeCell ref="C31:H31"/>
    <mergeCell ref="C28:H28"/>
    <mergeCell ref="C26:H26"/>
    <mergeCell ref="C21:H21"/>
  </mergeCells>
  <hyperlinks>
    <hyperlink ref="B8" location="'Instructions &amp; Glossary'!A1" display="1 - Set-up" xr:uid="{00000000-0004-0000-0000-000000000000}"/>
    <hyperlink ref="C8" location="'Instructions &amp; Glossary'!A1" display="2 - UX research planning" xr:uid="{00000000-0004-0000-0000-000001000000}"/>
    <hyperlink ref="D8" location="'3 - UX research'!A1" display="3 - UX research" xr:uid="{00000000-0004-0000-0000-000002000000}"/>
    <hyperlink ref="E8" location="'4 - Product dev.'!A1" display="4 - Product development" xr:uid="{00000000-0004-0000-0000-000003000000}"/>
    <hyperlink ref="F8" location="'5 - UAT'!A1" display="5 - User acceptance testing" xr:uid="{00000000-0004-0000-0000-000004000000}"/>
    <hyperlink ref="G8" location="'6 - Launch'!A1" display="6 - Product launch" xr:uid="{00000000-0004-0000-0000-000005000000}"/>
    <hyperlink ref="H8" location="'Instructions &amp; Glossary'!A1" display="7 - Product scale" xr:uid="{00000000-0004-0000-0000-000006000000}"/>
  </hyperlinks>
  <pageMargins left="0.7" right="0.7" top="0.75" bottom="0.75" header="0" footer="0"/>
  <pageSetup paperSize="9" orientation="portrait" r:id="rId1"/>
  <headerFooter>
    <oddHeader>&amp;L000000OFFICIAL#</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T877"/>
  <sheetViews>
    <sheetView showGridLines="0" zoomScale="85" zoomScaleNormal="85" workbookViewId="0">
      <pane xSplit="4" ySplit="1" topLeftCell="E2" activePane="bottomRight" state="frozen"/>
      <selection pane="topRight" activeCell="E1" sqref="E1"/>
      <selection pane="bottomLeft" activeCell="A2" sqref="A2"/>
      <selection pane="bottomRight" activeCell="D17" sqref="D17"/>
    </sheetView>
  </sheetViews>
  <sheetFormatPr defaultColWidth="11.21875" defaultRowHeight="15" customHeight="1" x14ac:dyDescent="0.2"/>
  <cols>
    <col min="1" max="1" width="20.77734375" style="82" customWidth="1"/>
    <col min="2" max="2" width="34.33203125" style="6" customWidth="1"/>
    <col min="3" max="3" width="2.21875" style="59" customWidth="1"/>
    <col min="4" max="4" width="52.21875" style="59" customWidth="1"/>
    <col min="5" max="6" width="9.33203125" style="109" customWidth="1"/>
    <col min="7" max="13" width="9.33203125" style="108" customWidth="1"/>
    <col min="14" max="14" width="24" customWidth="1"/>
    <col min="15" max="15" width="24" style="82" customWidth="1"/>
    <col min="16" max="18" width="10.44140625" style="172" hidden="1" customWidth="1"/>
    <col min="19" max="19" width="10.44140625" style="172" customWidth="1"/>
    <col min="20" max="22" width="10.44140625" customWidth="1"/>
  </cols>
  <sheetData>
    <row r="1" spans="1:20" ht="46.5" customHeight="1" x14ac:dyDescent="0.2">
      <c r="A1" s="13" t="s">
        <v>107</v>
      </c>
      <c r="B1" s="62" t="s">
        <v>186</v>
      </c>
      <c r="C1" s="63"/>
      <c r="D1" s="61" t="s">
        <v>57</v>
      </c>
      <c r="E1" s="428" t="s">
        <v>111</v>
      </c>
      <c r="F1" s="429"/>
      <c r="G1" s="430"/>
      <c r="H1" s="428" t="s">
        <v>193</v>
      </c>
      <c r="I1" s="429"/>
      <c r="J1" s="430"/>
      <c r="K1" s="428" t="s">
        <v>112</v>
      </c>
      <c r="L1" s="429"/>
      <c r="M1" s="430"/>
      <c r="N1" s="143" t="s">
        <v>0</v>
      </c>
      <c r="O1" s="145" t="s">
        <v>104</v>
      </c>
      <c r="P1" s="171" t="s">
        <v>103</v>
      </c>
    </row>
    <row r="2" spans="1:20" s="12" customFormat="1" ht="35.25" customHeight="1" x14ac:dyDescent="0.2">
      <c r="A2" s="63"/>
      <c r="B2" s="63"/>
      <c r="C2" s="63"/>
      <c r="D2" s="151" t="s">
        <v>188</v>
      </c>
      <c r="E2" s="110" t="s">
        <v>1</v>
      </c>
      <c r="F2" s="105" t="s">
        <v>101</v>
      </c>
      <c r="G2" s="111" t="s">
        <v>3</v>
      </c>
      <c r="H2" s="110" t="s">
        <v>1</v>
      </c>
      <c r="I2" s="105" t="s">
        <v>101</v>
      </c>
      <c r="J2" s="111" t="s">
        <v>3</v>
      </c>
      <c r="K2" s="110" t="s">
        <v>1</v>
      </c>
      <c r="L2" s="105" t="s">
        <v>101</v>
      </c>
      <c r="M2" s="111" t="s">
        <v>3</v>
      </c>
      <c r="N2" s="33"/>
      <c r="O2" s="147"/>
      <c r="P2" s="173"/>
      <c r="Q2" s="173"/>
      <c r="R2" s="173"/>
      <c r="S2" s="173"/>
    </row>
    <row r="3" spans="1:20" s="12" customFormat="1" ht="48.75" customHeight="1" x14ac:dyDescent="0.2">
      <c r="A3" s="435" t="s">
        <v>108</v>
      </c>
      <c r="B3" s="438" t="s">
        <v>98</v>
      </c>
      <c r="C3" s="63"/>
      <c r="D3" s="377" t="s">
        <v>204</v>
      </c>
      <c r="E3" s="163" t="b">
        <v>0</v>
      </c>
      <c r="F3" s="164" t="b">
        <v>0</v>
      </c>
      <c r="G3" s="165" t="b">
        <v>0</v>
      </c>
      <c r="H3" s="166" t="b">
        <v>0</v>
      </c>
      <c r="I3" s="164" t="b">
        <v>0</v>
      </c>
      <c r="J3" s="167" t="b">
        <v>0</v>
      </c>
      <c r="K3" s="163" t="b">
        <v>0</v>
      </c>
      <c r="L3" s="164" t="b">
        <v>0</v>
      </c>
      <c r="M3" s="165" t="b">
        <v>0</v>
      </c>
      <c r="N3" s="405"/>
      <c r="O3" s="144" t="str">
        <f>IF(OR(P3&gt;1,Q3&gt;1,R3&gt;1),"Please only select one answer, per row, per use case","")</f>
        <v/>
      </c>
      <c r="P3" s="172">
        <f>COUNTIF(E3:G3,"true")</f>
        <v>0</v>
      </c>
      <c r="Q3" s="172">
        <f>COUNTIF(H3:J3,"true")</f>
        <v>0</v>
      </c>
      <c r="R3" s="172">
        <f>COUNTIF(K3:M3,"true")</f>
        <v>0</v>
      </c>
      <c r="S3" s="173"/>
    </row>
    <row r="4" spans="1:20" s="12" customFormat="1" ht="48.75" customHeight="1" x14ac:dyDescent="0.2">
      <c r="A4" s="436"/>
      <c r="B4" s="439"/>
      <c r="C4" s="63"/>
      <c r="D4" s="112" t="s">
        <v>240</v>
      </c>
      <c r="E4" s="163" t="b">
        <v>0</v>
      </c>
      <c r="F4" s="164" t="b">
        <v>0</v>
      </c>
      <c r="G4" s="165" t="b">
        <v>0</v>
      </c>
      <c r="H4" s="166" t="b">
        <v>0</v>
      </c>
      <c r="I4" s="164" t="b">
        <v>0</v>
      </c>
      <c r="J4" s="167" t="b">
        <v>0</v>
      </c>
      <c r="K4" s="163" t="b">
        <v>0</v>
      </c>
      <c r="L4" s="164" t="b">
        <v>0</v>
      </c>
      <c r="M4" s="165" t="b">
        <v>0</v>
      </c>
      <c r="N4" s="406"/>
      <c r="O4" s="144" t="str">
        <f>IF(OR(P4&gt;1,Q4&gt;1,R4&gt;1),"Please only select one answer, per row, per use case","")</f>
        <v/>
      </c>
      <c r="P4" s="172">
        <f>COUNTIF(E4:G4,"true")</f>
        <v>0</v>
      </c>
      <c r="Q4" s="172">
        <f>COUNTIF(H4:J4,"true")</f>
        <v>0</v>
      </c>
      <c r="R4" s="172">
        <f>COUNTIF(K4:M4,"true")</f>
        <v>0</v>
      </c>
      <c r="S4" s="173"/>
    </row>
    <row r="5" spans="1:20" s="12" customFormat="1" ht="80.25" customHeight="1" x14ac:dyDescent="0.2">
      <c r="A5" s="436"/>
      <c r="B5" s="439"/>
      <c r="C5" s="63"/>
      <c r="D5" s="112" t="s">
        <v>205</v>
      </c>
      <c r="E5" s="163" t="b">
        <v>0</v>
      </c>
      <c r="F5" s="164" t="b">
        <v>0</v>
      </c>
      <c r="G5" s="165" t="b">
        <v>0</v>
      </c>
      <c r="H5" s="166" t="b">
        <v>0</v>
      </c>
      <c r="I5" s="164" t="b">
        <v>0</v>
      </c>
      <c r="J5" s="167" t="b">
        <v>0</v>
      </c>
      <c r="K5" s="163" t="b">
        <v>0</v>
      </c>
      <c r="L5" s="164" t="b">
        <v>0</v>
      </c>
      <c r="M5" s="165" t="b">
        <v>0</v>
      </c>
      <c r="N5" s="406"/>
      <c r="O5" s="144" t="str">
        <f>IF(OR(P5&gt;1,Q5&gt;1,R5&gt;1),"Please only select one answer, per row, per use case","")</f>
        <v/>
      </c>
      <c r="P5" s="172">
        <f>COUNTIF(E5:G5,"true")</f>
        <v>0</v>
      </c>
      <c r="Q5" s="172">
        <f>COUNTIF(H5:J5,"true")</f>
        <v>0</v>
      </c>
      <c r="R5" s="172">
        <f>COUNTIF(K5:M5,"true")</f>
        <v>0</v>
      </c>
      <c r="S5" s="173"/>
    </row>
    <row r="6" spans="1:20" ht="65.25" customHeight="1" x14ac:dyDescent="0.2">
      <c r="A6" s="437"/>
      <c r="B6" s="440"/>
      <c r="C6" s="63"/>
      <c r="D6" s="377" t="s">
        <v>228</v>
      </c>
      <c r="E6" s="163" t="b">
        <v>0</v>
      </c>
      <c r="F6" s="164" t="b">
        <v>0</v>
      </c>
      <c r="G6" s="165" t="b">
        <v>0</v>
      </c>
      <c r="H6" s="166" t="b">
        <v>0</v>
      </c>
      <c r="I6" s="164" t="b">
        <v>0</v>
      </c>
      <c r="J6" s="167" t="b">
        <v>0</v>
      </c>
      <c r="K6" s="163" t="b">
        <v>0</v>
      </c>
      <c r="L6" s="164" t="b">
        <v>0</v>
      </c>
      <c r="M6" s="165" t="b">
        <v>0</v>
      </c>
      <c r="N6" s="407"/>
      <c r="O6" s="144" t="str">
        <f>IF(OR(P6&gt;1,Q6&gt;1,R6&gt;1),"Please only select one answer, per row, per use case","")</f>
        <v/>
      </c>
      <c r="P6" s="172">
        <f>COUNTIF(E6:G6,"true")</f>
        <v>0</v>
      </c>
      <c r="Q6" s="172">
        <f>COUNTIF(H6:J6,"true")</f>
        <v>0</v>
      </c>
      <c r="R6" s="172">
        <f>COUNTIF(K6:M6,"true")</f>
        <v>0</v>
      </c>
      <c r="T6" s="16"/>
    </row>
    <row r="7" spans="1:20" ht="57.75" customHeight="1" x14ac:dyDescent="0.2">
      <c r="A7" s="152" t="s">
        <v>55</v>
      </c>
      <c r="B7" s="153" t="s">
        <v>4</v>
      </c>
      <c r="C7" s="63"/>
      <c r="D7" s="377" t="s">
        <v>227</v>
      </c>
      <c r="E7" s="163" t="b">
        <v>0</v>
      </c>
      <c r="F7" s="164" t="b">
        <v>0</v>
      </c>
      <c r="G7" s="168" t="b">
        <v>0</v>
      </c>
      <c r="H7" s="166" t="b">
        <v>0</v>
      </c>
      <c r="I7" s="164" t="b">
        <v>0</v>
      </c>
      <c r="J7" s="167" t="b">
        <v>0</v>
      </c>
      <c r="K7" s="163" t="b">
        <v>0</v>
      </c>
      <c r="L7" s="164" t="b">
        <v>0</v>
      </c>
      <c r="M7" s="165" t="b">
        <v>0</v>
      </c>
      <c r="N7" s="407"/>
      <c r="O7" s="144" t="str">
        <f>IF(OR(P7&gt;1,Q7&gt;1,R7&gt;1),"Please only select one answer, per row, per use case","")</f>
        <v/>
      </c>
      <c r="P7" s="172">
        <f>COUNTIF(E7:G7,"true")</f>
        <v>0</v>
      </c>
      <c r="Q7" s="172">
        <f>COUNTIF(H7:J7,"true")</f>
        <v>0</v>
      </c>
      <c r="R7" s="172">
        <f>COUNTIF(K7:M7,"true")</f>
        <v>0</v>
      </c>
    </row>
    <row r="8" spans="1:20" ht="27" customHeight="1" thickBot="1" x14ac:dyDescent="0.25">
      <c r="A8" s="16"/>
      <c r="B8" s="17"/>
      <c r="C8" s="17"/>
      <c r="D8" s="17"/>
      <c r="E8" s="106"/>
      <c r="F8" s="106"/>
      <c r="G8" s="106"/>
      <c r="H8" s="106"/>
      <c r="I8" s="106"/>
      <c r="J8" s="106"/>
      <c r="K8" s="106"/>
      <c r="L8" s="106"/>
      <c r="M8" s="107"/>
      <c r="N8" s="16"/>
      <c r="O8" s="16"/>
    </row>
    <row r="9" spans="1:20" ht="12.75" customHeight="1" x14ac:dyDescent="0.25">
      <c r="A9" s="427"/>
      <c r="B9" s="427"/>
      <c r="C9" s="63"/>
      <c r="D9" s="64"/>
      <c r="E9" s="64"/>
      <c r="F9" s="64"/>
      <c r="G9" s="4"/>
      <c r="H9" s="4"/>
      <c r="I9" s="4"/>
      <c r="J9" s="4"/>
      <c r="K9" s="4"/>
      <c r="L9" s="4"/>
      <c r="M9" s="4"/>
      <c r="N9" s="16"/>
      <c r="O9" s="16"/>
      <c r="R9" s="174">
        <f>COUNTIF(P3:R7,"&gt;1.9")</f>
        <v>0</v>
      </c>
    </row>
    <row r="10" spans="1:20" ht="25.5" customHeight="1" thickBot="1" x14ac:dyDescent="0.25">
      <c r="A10" s="427"/>
      <c r="B10" s="427"/>
      <c r="C10" s="63"/>
      <c r="D10" s="116" t="s">
        <v>105</v>
      </c>
      <c r="E10" s="431">
        <f>COUNTIF(E3:E7,TRUE)+COUNTIF(F3:F7,TRUE)/2</f>
        <v>0</v>
      </c>
      <c r="F10" s="432"/>
      <c r="G10" s="433"/>
      <c r="H10" s="431">
        <f>COUNTIF(H3:H7,TRUE)+COUNTIF(I3:I7,TRUE)/2</f>
        <v>0</v>
      </c>
      <c r="I10" s="432"/>
      <c r="J10" s="433"/>
      <c r="K10" s="431">
        <f>COUNTIF(K3:K7,TRUE)+COUNTIF(L3:L7,TRUE)/2</f>
        <v>0</v>
      </c>
      <c r="L10" s="432"/>
      <c r="M10" s="433"/>
      <c r="N10" s="16"/>
      <c r="O10" s="16"/>
      <c r="P10" s="171"/>
      <c r="R10" s="175" t="str">
        <f>IF(R9&gt;0.9,"Please check tab for errors","")</f>
        <v/>
      </c>
    </row>
    <row r="11" spans="1:20" ht="15.75" customHeight="1" x14ac:dyDescent="0.2">
      <c r="A11" s="427"/>
      <c r="B11" s="427"/>
      <c r="C11" s="58"/>
      <c r="E11" s="434" t="str">
        <f>IF(OR($P$3&gt;1, $Q$3&gt;1, $P$4&gt;1, $Q$4&gt;1, $R$4&gt;1, $P$5&gt;1, $Q$5&gt;1, $R$5&gt;1, $P$6&gt;1,$R$3&gt;1, $P$7&gt;1, $Q$6&gt;1, $Q$7&gt;1, $R$6&gt;1,$R$7&gt;1,),"please only select one answer, per row, per use case","")</f>
        <v/>
      </c>
      <c r="F11" s="434" t="str">
        <f t="shared" ref="F11:M11" si="0">IF(OR(G11&gt;1,H11&gt;1,I11&gt;1),"please only select one answer per use case","")</f>
        <v>please only select one answer per use case</v>
      </c>
      <c r="G11" s="434" t="str">
        <f t="shared" si="0"/>
        <v>please only select one answer per use case</v>
      </c>
      <c r="H11" s="434" t="str">
        <f t="shared" si="0"/>
        <v>please only select one answer per use case</v>
      </c>
      <c r="I11" s="434" t="str">
        <f t="shared" si="0"/>
        <v>please only select one answer per use case</v>
      </c>
      <c r="J11" s="434" t="str">
        <f t="shared" si="0"/>
        <v>please only select one answer per use case</v>
      </c>
      <c r="K11" s="434" t="str">
        <f t="shared" si="0"/>
        <v>please only select one answer per use case</v>
      </c>
      <c r="L11" s="434" t="str">
        <f t="shared" si="0"/>
        <v>please only select one answer per use case</v>
      </c>
      <c r="M11" s="434" t="str">
        <f t="shared" si="0"/>
        <v/>
      </c>
      <c r="N11" s="82"/>
    </row>
    <row r="12" spans="1:20" ht="15.75" customHeight="1" x14ac:dyDescent="0.2">
      <c r="A12" s="427"/>
      <c r="B12" s="427"/>
      <c r="N12" s="82"/>
    </row>
    <row r="13" spans="1:20" ht="15.75" customHeight="1" x14ac:dyDescent="0.2">
      <c r="A13" s="425" t="s">
        <v>191</v>
      </c>
      <c r="B13" s="426"/>
      <c r="N13" s="82"/>
    </row>
    <row r="14" spans="1:20" ht="15.75" hidden="1" customHeight="1" x14ac:dyDescent="0.2">
      <c r="D14" s="59" t="s">
        <v>2</v>
      </c>
      <c r="G14" s="108">
        <f>COUNTIF(G6:G7, "To some extent")/2</f>
        <v>0</v>
      </c>
      <c r="J14" s="108">
        <f t="shared" ref="J14:M14" si="1">COUNTIF(J6:J7, "To some extent")/2</f>
        <v>0</v>
      </c>
      <c r="M14" s="108">
        <f t="shared" si="1"/>
        <v>0</v>
      </c>
      <c r="N14" s="82"/>
    </row>
    <row r="15" spans="1:20" ht="15.75" hidden="1" customHeight="1" x14ac:dyDescent="0.2">
      <c r="D15" s="59" t="s">
        <v>1</v>
      </c>
      <c r="G15" s="108">
        <f>COUNTIF(G6:G7, "Yes")</f>
        <v>0</v>
      </c>
      <c r="J15" s="108">
        <f t="shared" ref="J15:M15" si="2">COUNTIF(J6:J7, "Yes")</f>
        <v>0</v>
      </c>
      <c r="M15" s="108">
        <f t="shared" si="2"/>
        <v>0</v>
      </c>
      <c r="N15" s="82"/>
    </row>
    <row r="16" spans="1:20" ht="15.75" customHeight="1" x14ac:dyDescent="0.2">
      <c r="N16" s="82"/>
      <c r="O16" s="16"/>
    </row>
    <row r="17" spans="4:14" ht="15.75" customHeight="1" x14ac:dyDescent="0.2">
      <c r="D17" s="104"/>
      <c r="N17" s="82"/>
    </row>
    <row r="18" spans="4:14" ht="15.75" customHeight="1" x14ac:dyDescent="0.2">
      <c r="N18" s="82"/>
    </row>
    <row r="19" spans="4:14" ht="15.75" customHeight="1" x14ac:dyDescent="0.2">
      <c r="D19" s="104"/>
      <c r="N19" s="82"/>
    </row>
    <row r="20" spans="4:14" ht="15.75" customHeight="1" x14ac:dyDescent="0.2">
      <c r="N20" s="82"/>
    </row>
    <row r="21" spans="4:14" ht="15.75" customHeight="1" x14ac:dyDescent="0.2">
      <c r="D21" s="104"/>
      <c r="N21" s="82"/>
    </row>
    <row r="22" spans="4:14" ht="15.75" customHeight="1" x14ac:dyDescent="0.2">
      <c r="N22" s="82"/>
    </row>
    <row r="23" spans="4:14" ht="15.75" customHeight="1" x14ac:dyDescent="0.2">
      <c r="D23" s="104"/>
      <c r="N23" s="82"/>
    </row>
    <row r="24" spans="4:14" ht="15.75" customHeight="1" x14ac:dyDescent="0.2">
      <c r="N24" s="82"/>
    </row>
    <row r="25" spans="4:14" ht="15.75" customHeight="1" x14ac:dyDescent="0.2">
      <c r="N25" s="82"/>
    </row>
    <row r="26" spans="4:14" ht="15.75" customHeight="1" x14ac:dyDescent="0.2">
      <c r="N26" s="82"/>
    </row>
    <row r="27" spans="4:14" ht="15.75" customHeight="1" x14ac:dyDescent="0.2">
      <c r="N27" s="82"/>
    </row>
    <row r="28" spans="4:14" ht="15.75" customHeight="1" x14ac:dyDescent="0.2">
      <c r="N28" s="82"/>
    </row>
    <row r="29" spans="4:14" ht="15.75" customHeight="1" x14ac:dyDescent="0.2">
      <c r="N29" s="82"/>
    </row>
    <row r="30" spans="4:14" ht="15.75" customHeight="1" x14ac:dyDescent="0.2">
      <c r="N30" s="82"/>
    </row>
    <row r="31" spans="4:14" ht="15.75" customHeight="1" x14ac:dyDescent="0.2">
      <c r="N31" s="82"/>
    </row>
    <row r="32" spans="4:14" ht="15.75" customHeight="1" x14ac:dyDescent="0.2">
      <c r="N32" s="82"/>
    </row>
    <row r="33" spans="14:14" ht="15.75" customHeight="1" x14ac:dyDescent="0.2">
      <c r="N33" s="82"/>
    </row>
    <row r="34" spans="14:14" ht="15.75" customHeight="1" x14ac:dyDescent="0.2"/>
    <row r="35" spans="14:14" ht="15.75" customHeight="1" x14ac:dyDescent="0.2"/>
    <row r="36" spans="14:14" ht="15.75" customHeight="1" x14ac:dyDescent="0.2"/>
    <row r="37" spans="14:14" ht="15.75" customHeight="1" x14ac:dyDescent="0.2"/>
    <row r="38" spans="14:14" ht="15.75" customHeight="1" x14ac:dyDescent="0.2"/>
    <row r="39" spans="14:14" ht="15.75" customHeight="1" x14ac:dyDescent="0.2"/>
    <row r="40" spans="14:14" ht="15.75" customHeight="1" x14ac:dyDescent="0.2"/>
    <row r="41" spans="14:14" ht="15.75" customHeight="1" x14ac:dyDescent="0.2"/>
    <row r="42" spans="14:14" ht="15.75" customHeight="1" x14ac:dyDescent="0.2"/>
    <row r="43" spans="14:14" ht="15.75" customHeight="1" x14ac:dyDescent="0.2"/>
    <row r="44" spans="14:14" ht="15.75" customHeight="1" x14ac:dyDescent="0.2"/>
    <row r="45" spans="14:14" ht="15.75" customHeight="1" x14ac:dyDescent="0.2"/>
    <row r="46" spans="14:14" ht="15.75" customHeight="1" x14ac:dyDescent="0.2"/>
    <row r="47" spans="14:14" ht="15.75" customHeight="1" x14ac:dyDescent="0.2"/>
    <row r="48" spans="14:14"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sheetData>
  <sheetProtection algorithmName="SHA-512" hashValue="V8caS9y7uRJI/iXLixxtS6cRnWd2Bf7itHFUFLJ92sakPq25sJcPk5NLZGvTzM9IHeIWcJIIg9YjbzTk/xNBuw==" saltValue="UvS6shgQOjIAUiHp8DYiaw==" spinCount="100000" sheet="1" objects="1" scenarios="1"/>
  <mergeCells count="14">
    <mergeCell ref="A13:B13"/>
    <mergeCell ref="A10:B10"/>
    <mergeCell ref="E1:G1"/>
    <mergeCell ref="K10:M10"/>
    <mergeCell ref="H10:J10"/>
    <mergeCell ref="E10:G10"/>
    <mergeCell ref="H1:J1"/>
    <mergeCell ref="K1:M1"/>
    <mergeCell ref="A9:B9"/>
    <mergeCell ref="A11:B11"/>
    <mergeCell ref="A12:B12"/>
    <mergeCell ref="E11:M11"/>
    <mergeCell ref="A3:A6"/>
    <mergeCell ref="B3:B6"/>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ltText="">
                <anchor moveWithCells="1">
                  <from>
                    <xdr:col>4</xdr:col>
                    <xdr:colOff>285750</xdr:colOff>
                    <xdr:row>5</xdr:row>
                    <xdr:rowOff>228600</xdr:rowOff>
                  </from>
                  <to>
                    <xdr:col>4</xdr:col>
                    <xdr:colOff>609600</xdr:colOff>
                    <xdr:row>5</xdr:row>
                    <xdr:rowOff>600075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5</xdr:col>
                    <xdr:colOff>276225</xdr:colOff>
                    <xdr:row>5</xdr:row>
                    <xdr:rowOff>304800</xdr:rowOff>
                  </from>
                  <to>
                    <xdr:col>5</xdr:col>
                    <xdr:colOff>590550</xdr:colOff>
                    <xdr:row>5</xdr:row>
                    <xdr:rowOff>533400</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6</xdr:col>
                    <xdr:colOff>285750</xdr:colOff>
                    <xdr:row>5</xdr:row>
                    <xdr:rowOff>323850</xdr:rowOff>
                  </from>
                  <to>
                    <xdr:col>6</xdr:col>
                    <xdr:colOff>609600</xdr:colOff>
                    <xdr:row>5</xdr:row>
                    <xdr:rowOff>542925</xdr:rowOff>
                  </to>
                </anchor>
              </controlPr>
            </control>
          </mc:Choice>
        </mc:AlternateContent>
        <mc:AlternateContent xmlns:mc="http://schemas.openxmlformats.org/markup-compatibility/2006">
          <mc:Choice Requires="x14">
            <control shapeId="1067" r:id="rId7" name="Check Box 43">
              <controlPr defaultSize="0" autoFill="0" autoLine="0" autoPict="0" altText="">
                <anchor moveWithCells="1">
                  <from>
                    <xdr:col>4</xdr:col>
                    <xdr:colOff>285750</xdr:colOff>
                    <xdr:row>6</xdr:row>
                    <xdr:rowOff>152400</xdr:rowOff>
                  </from>
                  <to>
                    <xdr:col>4</xdr:col>
                    <xdr:colOff>609600</xdr:colOff>
                    <xdr:row>6</xdr:row>
                    <xdr:rowOff>523875</xdr:rowOff>
                  </to>
                </anchor>
              </controlPr>
            </control>
          </mc:Choice>
        </mc:AlternateContent>
        <mc:AlternateContent xmlns:mc="http://schemas.openxmlformats.org/markup-compatibility/2006">
          <mc:Choice Requires="x14">
            <control shapeId="1068" r:id="rId8" name="Check Box 44">
              <controlPr defaultSize="0" autoFill="0" autoLine="0" autoPict="0" altText="">
                <anchor moveWithCells="1">
                  <from>
                    <xdr:col>5</xdr:col>
                    <xdr:colOff>285750</xdr:colOff>
                    <xdr:row>6</xdr:row>
                    <xdr:rowOff>133350</xdr:rowOff>
                  </from>
                  <to>
                    <xdr:col>5</xdr:col>
                    <xdr:colOff>609600</xdr:colOff>
                    <xdr:row>6</xdr:row>
                    <xdr:rowOff>504825</xdr:rowOff>
                  </to>
                </anchor>
              </controlPr>
            </control>
          </mc:Choice>
        </mc:AlternateContent>
        <mc:AlternateContent xmlns:mc="http://schemas.openxmlformats.org/markup-compatibility/2006">
          <mc:Choice Requires="x14">
            <control shapeId="1069" r:id="rId9" name="Check Box 45">
              <controlPr defaultSize="0" autoFill="0" autoLine="0" autoPict="0" altText="">
                <anchor moveWithCells="1">
                  <from>
                    <xdr:col>6</xdr:col>
                    <xdr:colOff>285750</xdr:colOff>
                    <xdr:row>6</xdr:row>
                    <xdr:rowOff>133350</xdr:rowOff>
                  </from>
                  <to>
                    <xdr:col>6</xdr:col>
                    <xdr:colOff>609600</xdr:colOff>
                    <xdr:row>6</xdr:row>
                    <xdr:rowOff>504825</xdr:rowOff>
                  </to>
                </anchor>
              </controlPr>
            </control>
          </mc:Choice>
        </mc:AlternateContent>
        <mc:AlternateContent xmlns:mc="http://schemas.openxmlformats.org/markup-compatibility/2006">
          <mc:Choice Requires="x14">
            <control shapeId="1070" r:id="rId10" name="Check Box 46">
              <controlPr defaultSize="0" autoFill="0" autoLine="0" autoPict="0" altText="">
                <anchor moveWithCells="1">
                  <from>
                    <xdr:col>7</xdr:col>
                    <xdr:colOff>285750</xdr:colOff>
                    <xdr:row>5</xdr:row>
                    <xdr:rowOff>247650</xdr:rowOff>
                  </from>
                  <to>
                    <xdr:col>7</xdr:col>
                    <xdr:colOff>609600</xdr:colOff>
                    <xdr:row>5</xdr:row>
                    <xdr:rowOff>619125</xdr:rowOff>
                  </to>
                </anchor>
              </controlPr>
            </control>
          </mc:Choice>
        </mc:AlternateContent>
        <mc:AlternateContent xmlns:mc="http://schemas.openxmlformats.org/markup-compatibility/2006">
          <mc:Choice Requires="x14">
            <control shapeId="1071" r:id="rId11" name="Check Box 47">
              <controlPr defaultSize="0" autoFill="0" autoLine="0" autoPict="0">
                <anchor moveWithCells="1">
                  <from>
                    <xdr:col>8</xdr:col>
                    <xdr:colOff>276225</xdr:colOff>
                    <xdr:row>5</xdr:row>
                    <xdr:rowOff>304800</xdr:rowOff>
                  </from>
                  <to>
                    <xdr:col>8</xdr:col>
                    <xdr:colOff>590550</xdr:colOff>
                    <xdr:row>5</xdr:row>
                    <xdr:rowOff>533400</xdr:rowOff>
                  </to>
                </anchor>
              </controlPr>
            </control>
          </mc:Choice>
        </mc:AlternateContent>
        <mc:AlternateContent xmlns:mc="http://schemas.openxmlformats.org/markup-compatibility/2006">
          <mc:Choice Requires="x14">
            <control shapeId="1072" r:id="rId12" name="Check Box 48">
              <controlPr defaultSize="0" autoFill="0" autoLine="0" autoPict="0">
                <anchor moveWithCells="1">
                  <from>
                    <xdr:col>9</xdr:col>
                    <xdr:colOff>285750</xdr:colOff>
                    <xdr:row>5</xdr:row>
                    <xdr:rowOff>323850</xdr:rowOff>
                  </from>
                  <to>
                    <xdr:col>9</xdr:col>
                    <xdr:colOff>609600</xdr:colOff>
                    <xdr:row>5</xdr:row>
                    <xdr:rowOff>542925</xdr:rowOff>
                  </to>
                </anchor>
              </controlPr>
            </control>
          </mc:Choice>
        </mc:AlternateContent>
        <mc:AlternateContent xmlns:mc="http://schemas.openxmlformats.org/markup-compatibility/2006">
          <mc:Choice Requires="x14">
            <control shapeId="1073" r:id="rId13" name="Check Box 49">
              <controlPr defaultSize="0" autoFill="0" autoLine="0" autoPict="0" altText="">
                <anchor moveWithCells="1">
                  <from>
                    <xdr:col>7</xdr:col>
                    <xdr:colOff>285750</xdr:colOff>
                    <xdr:row>6</xdr:row>
                    <xdr:rowOff>152400</xdr:rowOff>
                  </from>
                  <to>
                    <xdr:col>7</xdr:col>
                    <xdr:colOff>609600</xdr:colOff>
                    <xdr:row>6</xdr:row>
                    <xdr:rowOff>523875</xdr:rowOff>
                  </to>
                </anchor>
              </controlPr>
            </control>
          </mc:Choice>
        </mc:AlternateContent>
        <mc:AlternateContent xmlns:mc="http://schemas.openxmlformats.org/markup-compatibility/2006">
          <mc:Choice Requires="x14">
            <control shapeId="1074" r:id="rId14" name="Check Box 50">
              <controlPr defaultSize="0" autoFill="0" autoLine="0" autoPict="0">
                <anchor moveWithCells="1">
                  <from>
                    <xdr:col>8</xdr:col>
                    <xdr:colOff>276225</xdr:colOff>
                    <xdr:row>6</xdr:row>
                    <xdr:rowOff>228600</xdr:rowOff>
                  </from>
                  <to>
                    <xdr:col>8</xdr:col>
                    <xdr:colOff>590550</xdr:colOff>
                    <xdr:row>6</xdr:row>
                    <xdr:rowOff>457200</xdr:rowOff>
                  </to>
                </anchor>
              </controlPr>
            </control>
          </mc:Choice>
        </mc:AlternateContent>
        <mc:AlternateContent xmlns:mc="http://schemas.openxmlformats.org/markup-compatibility/2006">
          <mc:Choice Requires="x14">
            <control shapeId="1075" r:id="rId15" name="Check Box 51">
              <controlPr defaultSize="0" autoFill="0" autoLine="0" autoPict="0">
                <anchor moveWithCells="1">
                  <from>
                    <xdr:col>9</xdr:col>
                    <xdr:colOff>285750</xdr:colOff>
                    <xdr:row>6</xdr:row>
                    <xdr:rowOff>247650</xdr:rowOff>
                  </from>
                  <to>
                    <xdr:col>9</xdr:col>
                    <xdr:colOff>609600</xdr:colOff>
                    <xdr:row>6</xdr:row>
                    <xdr:rowOff>466725</xdr:rowOff>
                  </to>
                </anchor>
              </controlPr>
            </control>
          </mc:Choice>
        </mc:AlternateContent>
        <mc:AlternateContent xmlns:mc="http://schemas.openxmlformats.org/markup-compatibility/2006">
          <mc:Choice Requires="x14">
            <control shapeId="1076" r:id="rId16" name="Check Box 52">
              <controlPr defaultSize="0" autoFill="0" autoLine="0" autoPict="0" altText="">
                <anchor moveWithCells="1">
                  <from>
                    <xdr:col>10</xdr:col>
                    <xdr:colOff>285750</xdr:colOff>
                    <xdr:row>5</xdr:row>
                    <xdr:rowOff>257175</xdr:rowOff>
                  </from>
                  <to>
                    <xdr:col>10</xdr:col>
                    <xdr:colOff>609600</xdr:colOff>
                    <xdr:row>5</xdr:row>
                    <xdr:rowOff>628650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11</xdr:col>
                    <xdr:colOff>276225</xdr:colOff>
                    <xdr:row>5</xdr:row>
                    <xdr:rowOff>304800</xdr:rowOff>
                  </from>
                  <to>
                    <xdr:col>11</xdr:col>
                    <xdr:colOff>590550</xdr:colOff>
                    <xdr:row>5</xdr:row>
                    <xdr:rowOff>533400</xdr:rowOff>
                  </to>
                </anchor>
              </controlPr>
            </control>
          </mc:Choice>
        </mc:AlternateContent>
        <mc:AlternateContent xmlns:mc="http://schemas.openxmlformats.org/markup-compatibility/2006">
          <mc:Choice Requires="x14">
            <control shapeId="1078" r:id="rId18" name="Check Box 54">
              <controlPr defaultSize="0" autoFill="0" autoLine="0" autoPict="0">
                <anchor moveWithCells="1">
                  <from>
                    <xdr:col>12</xdr:col>
                    <xdr:colOff>285750</xdr:colOff>
                    <xdr:row>5</xdr:row>
                    <xdr:rowOff>323850</xdr:rowOff>
                  </from>
                  <to>
                    <xdr:col>12</xdr:col>
                    <xdr:colOff>609600</xdr:colOff>
                    <xdr:row>5</xdr:row>
                    <xdr:rowOff>542925</xdr:rowOff>
                  </to>
                </anchor>
              </controlPr>
            </control>
          </mc:Choice>
        </mc:AlternateContent>
        <mc:AlternateContent xmlns:mc="http://schemas.openxmlformats.org/markup-compatibility/2006">
          <mc:Choice Requires="x14">
            <control shapeId="1079" r:id="rId19" name="Check Box 55">
              <controlPr defaultSize="0" autoFill="0" autoLine="0" autoPict="0" altText="">
                <anchor moveWithCells="1">
                  <from>
                    <xdr:col>10</xdr:col>
                    <xdr:colOff>285750</xdr:colOff>
                    <xdr:row>6</xdr:row>
                    <xdr:rowOff>171450</xdr:rowOff>
                  </from>
                  <to>
                    <xdr:col>10</xdr:col>
                    <xdr:colOff>609600</xdr:colOff>
                    <xdr:row>6</xdr:row>
                    <xdr:rowOff>542925</xdr:rowOff>
                  </to>
                </anchor>
              </controlPr>
            </control>
          </mc:Choice>
        </mc:AlternateContent>
        <mc:AlternateContent xmlns:mc="http://schemas.openxmlformats.org/markup-compatibility/2006">
          <mc:Choice Requires="x14">
            <control shapeId="1080" r:id="rId20" name="Check Box 56">
              <controlPr defaultSize="0" autoFill="0" autoLine="0" autoPict="0">
                <anchor moveWithCells="1">
                  <from>
                    <xdr:col>11</xdr:col>
                    <xdr:colOff>276225</xdr:colOff>
                    <xdr:row>6</xdr:row>
                    <xdr:rowOff>228600</xdr:rowOff>
                  </from>
                  <to>
                    <xdr:col>11</xdr:col>
                    <xdr:colOff>590550</xdr:colOff>
                    <xdr:row>6</xdr:row>
                    <xdr:rowOff>457200</xdr:rowOff>
                  </to>
                </anchor>
              </controlPr>
            </control>
          </mc:Choice>
        </mc:AlternateContent>
        <mc:AlternateContent xmlns:mc="http://schemas.openxmlformats.org/markup-compatibility/2006">
          <mc:Choice Requires="x14">
            <control shapeId="1081" r:id="rId21" name="Check Box 57">
              <controlPr defaultSize="0" autoFill="0" autoLine="0" autoPict="0">
                <anchor moveWithCells="1">
                  <from>
                    <xdr:col>12</xdr:col>
                    <xdr:colOff>285750</xdr:colOff>
                    <xdr:row>6</xdr:row>
                    <xdr:rowOff>247650</xdr:rowOff>
                  </from>
                  <to>
                    <xdr:col>12</xdr:col>
                    <xdr:colOff>609600</xdr:colOff>
                    <xdr:row>6</xdr:row>
                    <xdr:rowOff>466725</xdr:rowOff>
                  </to>
                </anchor>
              </controlPr>
            </control>
          </mc:Choice>
        </mc:AlternateContent>
        <mc:AlternateContent xmlns:mc="http://schemas.openxmlformats.org/markup-compatibility/2006">
          <mc:Choice Requires="x14">
            <control shapeId="1082" r:id="rId22" name="Check Box 58">
              <controlPr defaultSize="0" autoFill="0" autoLine="0" autoPict="0" altText="">
                <anchor moveWithCells="1">
                  <from>
                    <xdr:col>4</xdr:col>
                    <xdr:colOff>285750</xdr:colOff>
                    <xdr:row>2</xdr:row>
                    <xdr:rowOff>104775</xdr:rowOff>
                  </from>
                  <to>
                    <xdr:col>4</xdr:col>
                    <xdr:colOff>609600</xdr:colOff>
                    <xdr:row>2</xdr:row>
                    <xdr:rowOff>476250</xdr:rowOff>
                  </to>
                </anchor>
              </controlPr>
            </control>
          </mc:Choice>
        </mc:AlternateContent>
        <mc:AlternateContent xmlns:mc="http://schemas.openxmlformats.org/markup-compatibility/2006">
          <mc:Choice Requires="x14">
            <control shapeId="1083" r:id="rId23" name="Check Box 59">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1084" r:id="rId24" name="Check Box 60">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1085" r:id="rId25" name="Check Box 61">
              <controlPr defaultSize="0" autoFill="0" autoLine="0" autoPict="0" altText="">
                <anchor moveWithCells="1">
                  <from>
                    <xdr:col>7</xdr:col>
                    <xdr:colOff>285750</xdr:colOff>
                    <xdr:row>2</xdr:row>
                    <xdr:rowOff>123825</xdr:rowOff>
                  </from>
                  <to>
                    <xdr:col>7</xdr:col>
                    <xdr:colOff>609600</xdr:colOff>
                    <xdr:row>2</xdr:row>
                    <xdr:rowOff>495300</xdr:rowOff>
                  </to>
                </anchor>
              </controlPr>
            </control>
          </mc:Choice>
        </mc:AlternateContent>
        <mc:AlternateContent xmlns:mc="http://schemas.openxmlformats.org/markup-compatibility/2006">
          <mc:Choice Requires="x14">
            <control shapeId="1086" r:id="rId26" name="Check Box 62">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1088" r:id="rId28" name="Check Box 64">
              <controlPr defaultSize="0" autoFill="0" autoLine="0" autoPict="0" altText="">
                <anchor moveWithCells="1">
                  <from>
                    <xdr:col>10</xdr:col>
                    <xdr:colOff>285750</xdr:colOff>
                    <xdr:row>2</xdr:row>
                    <xdr:rowOff>123825</xdr:rowOff>
                  </from>
                  <to>
                    <xdr:col>10</xdr:col>
                    <xdr:colOff>609600</xdr:colOff>
                    <xdr:row>2</xdr:row>
                    <xdr:rowOff>495300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1091" r:id="rId31" name="Check Box 67">
              <controlPr defaultSize="0" autoFill="0" autoLine="0" autoPict="0" altText="">
                <anchor moveWithCells="1">
                  <from>
                    <xdr:col>4</xdr:col>
                    <xdr:colOff>285750</xdr:colOff>
                    <xdr:row>4</xdr:row>
                    <xdr:rowOff>333375</xdr:rowOff>
                  </from>
                  <to>
                    <xdr:col>4</xdr:col>
                    <xdr:colOff>609600</xdr:colOff>
                    <xdr:row>4</xdr:row>
                    <xdr:rowOff>704850</xdr:rowOff>
                  </to>
                </anchor>
              </controlPr>
            </control>
          </mc:Choice>
        </mc:AlternateContent>
        <mc:AlternateContent xmlns:mc="http://schemas.openxmlformats.org/markup-compatibility/2006">
          <mc:Choice Requires="x14">
            <control shapeId="1092" r:id="rId32" name="Check Box 68">
              <controlPr defaultSize="0" autoFill="0" autoLine="0" autoPict="0">
                <anchor moveWithCells="1">
                  <from>
                    <xdr:col>5</xdr:col>
                    <xdr:colOff>276225</xdr:colOff>
                    <xdr:row>4</xdr:row>
                    <xdr:rowOff>409575</xdr:rowOff>
                  </from>
                  <to>
                    <xdr:col>5</xdr:col>
                    <xdr:colOff>590550</xdr:colOff>
                    <xdr:row>4</xdr:row>
                    <xdr:rowOff>638175</xdr:rowOff>
                  </to>
                </anchor>
              </controlPr>
            </control>
          </mc:Choice>
        </mc:AlternateContent>
        <mc:AlternateContent xmlns:mc="http://schemas.openxmlformats.org/markup-compatibility/2006">
          <mc:Choice Requires="x14">
            <control shapeId="1093" r:id="rId33" name="Check Box 69">
              <controlPr defaultSize="0" autoFill="0" autoLine="0" autoPict="0">
                <anchor moveWithCells="1">
                  <from>
                    <xdr:col>6</xdr:col>
                    <xdr:colOff>285750</xdr:colOff>
                    <xdr:row>4</xdr:row>
                    <xdr:rowOff>428625</xdr:rowOff>
                  </from>
                  <to>
                    <xdr:col>6</xdr:col>
                    <xdr:colOff>609600</xdr:colOff>
                    <xdr:row>4</xdr:row>
                    <xdr:rowOff>647700</xdr:rowOff>
                  </to>
                </anchor>
              </controlPr>
            </control>
          </mc:Choice>
        </mc:AlternateContent>
        <mc:AlternateContent xmlns:mc="http://schemas.openxmlformats.org/markup-compatibility/2006">
          <mc:Choice Requires="x14">
            <control shapeId="1094" r:id="rId34" name="Check Box 70">
              <controlPr defaultSize="0" autoFill="0" autoLine="0" autoPict="0" altText="">
                <anchor moveWithCells="1">
                  <from>
                    <xdr:col>7</xdr:col>
                    <xdr:colOff>285750</xdr:colOff>
                    <xdr:row>4</xdr:row>
                    <xdr:rowOff>352425</xdr:rowOff>
                  </from>
                  <to>
                    <xdr:col>7</xdr:col>
                    <xdr:colOff>609600</xdr:colOff>
                    <xdr:row>4</xdr:row>
                    <xdr:rowOff>723900</xdr:rowOff>
                  </to>
                </anchor>
              </controlPr>
            </control>
          </mc:Choice>
        </mc:AlternateContent>
        <mc:AlternateContent xmlns:mc="http://schemas.openxmlformats.org/markup-compatibility/2006">
          <mc:Choice Requires="x14">
            <control shapeId="1095" r:id="rId35" name="Check Box 71">
              <controlPr defaultSize="0" autoFill="0" autoLine="0" autoPict="0">
                <anchor moveWithCells="1">
                  <from>
                    <xdr:col>8</xdr:col>
                    <xdr:colOff>276225</xdr:colOff>
                    <xdr:row>4</xdr:row>
                    <xdr:rowOff>409575</xdr:rowOff>
                  </from>
                  <to>
                    <xdr:col>8</xdr:col>
                    <xdr:colOff>590550</xdr:colOff>
                    <xdr:row>4</xdr:row>
                    <xdr:rowOff>638175</xdr:rowOff>
                  </to>
                </anchor>
              </controlPr>
            </control>
          </mc:Choice>
        </mc:AlternateContent>
        <mc:AlternateContent xmlns:mc="http://schemas.openxmlformats.org/markup-compatibility/2006">
          <mc:Choice Requires="x14">
            <control shapeId="1096" r:id="rId36" name="Check Box 72">
              <controlPr defaultSize="0" autoFill="0" autoLine="0" autoPict="0">
                <anchor moveWithCells="1">
                  <from>
                    <xdr:col>9</xdr:col>
                    <xdr:colOff>285750</xdr:colOff>
                    <xdr:row>4</xdr:row>
                    <xdr:rowOff>428625</xdr:rowOff>
                  </from>
                  <to>
                    <xdr:col>9</xdr:col>
                    <xdr:colOff>609600</xdr:colOff>
                    <xdr:row>4</xdr:row>
                    <xdr:rowOff>647700</xdr:rowOff>
                  </to>
                </anchor>
              </controlPr>
            </control>
          </mc:Choice>
        </mc:AlternateContent>
        <mc:AlternateContent xmlns:mc="http://schemas.openxmlformats.org/markup-compatibility/2006">
          <mc:Choice Requires="x14">
            <control shapeId="1097" r:id="rId37" name="Check Box 73">
              <controlPr defaultSize="0" autoFill="0" autoLine="0" autoPict="0" altText="">
                <anchor moveWithCells="1">
                  <from>
                    <xdr:col>10</xdr:col>
                    <xdr:colOff>285750</xdr:colOff>
                    <xdr:row>4</xdr:row>
                    <xdr:rowOff>352425</xdr:rowOff>
                  </from>
                  <to>
                    <xdr:col>10</xdr:col>
                    <xdr:colOff>609600</xdr:colOff>
                    <xdr:row>4</xdr:row>
                    <xdr:rowOff>723900</xdr:rowOff>
                  </to>
                </anchor>
              </controlPr>
            </control>
          </mc:Choice>
        </mc:AlternateContent>
        <mc:AlternateContent xmlns:mc="http://schemas.openxmlformats.org/markup-compatibility/2006">
          <mc:Choice Requires="x14">
            <control shapeId="1098" r:id="rId38" name="Check Box 74">
              <controlPr defaultSize="0" autoFill="0" autoLine="0" autoPict="0">
                <anchor moveWithCells="1">
                  <from>
                    <xdr:col>11</xdr:col>
                    <xdr:colOff>276225</xdr:colOff>
                    <xdr:row>4</xdr:row>
                    <xdr:rowOff>409575</xdr:rowOff>
                  </from>
                  <to>
                    <xdr:col>11</xdr:col>
                    <xdr:colOff>590550</xdr:colOff>
                    <xdr:row>4</xdr:row>
                    <xdr:rowOff>638175</xdr:rowOff>
                  </to>
                </anchor>
              </controlPr>
            </control>
          </mc:Choice>
        </mc:AlternateContent>
        <mc:AlternateContent xmlns:mc="http://schemas.openxmlformats.org/markup-compatibility/2006">
          <mc:Choice Requires="x14">
            <control shapeId="1099" r:id="rId39" name="Check Box 75">
              <controlPr defaultSize="0" autoFill="0" autoLine="0" autoPict="0">
                <anchor moveWithCells="1">
                  <from>
                    <xdr:col>12</xdr:col>
                    <xdr:colOff>285750</xdr:colOff>
                    <xdr:row>4</xdr:row>
                    <xdr:rowOff>428625</xdr:rowOff>
                  </from>
                  <to>
                    <xdr:col>12</xdr:col>
                    <xdr:colOff>609600</xdr:colOff>
                    <xdr:row>4</xdr:row>
                    <xdr:rowOff>647700</xdr:rowOff>
                  </to>
                </anchor>
              </controlPr>
            </control>
          </mc:Choice>
        </mc:AlternateContent>
        <mc:AlternateContent xmlns:mc="http://schemas.openxmlformats.org/markup-compatibility/2006">
          <mc:Choice Requires="x14">
            <control shapeId="1100" r:id="rId40" name="Check Box 76">
              <controlPr defaultSize="0" autoFill="0" autoLine="0" autoPict="0" altText="">
                <anchor moveWithCells="1">
                  <from>
                    <xdr:col>4</xdr:col>
                    <xdr:colOff>285750</xdr:colOff>
                    <xdr:row>3</xdr:row>
                    <xdr:rowOff>104775</xdr:rowOff>
                  </from>
                  <to>
                    <xdr:col>4</xdr:col>
                    <xdr:colOff>609600</xdr:colOff>
                    <xdr:row>3</xdr:row>
                    <xdr:rowOff>476250</xdr:rowOff>
                  </to>
                </anchor>
              </controlPr>
            </control>
          </mc:Choice>
        </mc:AlternateContent>
        <mc:AlternateContent xmlns:mc="http://schemas.openxmlformats.org/markup-compatibility/2006">
          <mc:Choice Requires="x14">
            <control shapeId="1101" r:id="rId41" name="Check Box 77">
              <controlPr defaultSize="0" autoFill="0" autoLine="0" autoPict="0">
                <anchor moveWithCells="1">
                  <from>
                    <xdr:col>5</xdr:col>
                    <xdr:colOff>276225</xdr:colOff>
                    <xdr:row>3</xdr:row>
                    <xdr:rowOff>180975</xdr:rowOff>
                  </from>
                  <to>
                    <xdr:col>5</xdr:col>
                    <xdr:colOff>590550</xdr:colOff>
                    <xdr:row>3</xdr:row>
                    <xdr:rowOff>409575</xdr:rowOff>
                  </to>
                </anchor>
              </controlPr>
            </control>
          </mc:Choice>
        </mc:AlternateContent>
        <mc:AlternateContent xmlns:mc="http://schemas.openxmlformats.org/markup-compatibility/2006">
          <mc:Choice Requires="x14">
            <control shapeId="1102" r:id="rId42" name="Check Box 78">
              <controlPr defaultSize="0" autoFill="0" autoLine="0" autoPict="0">
                <anchor moveWithCells="1">
                  <from>
                    <xdr:col>6</xdr:col>
                    <xdr:colOff>285750</xdr:colOff>
                    <xdr:row>3</xdr:row>
                    <xdr:rowOff>200025</xdr:rowOff>
                  </from>
                  <to>
                    <xdr:col>6</xdr:col>
                    <xdr:colOff>609600</xdr:colOff>
                    <xdr:row>3</xdr:row>
                    <xdr:rowOff>419100</xdr:rowOff>
                  </to>
                </anchor>
              </controlPr>
            </control>
          </mc:Choice>
        </mc:AlternateContent>
        <mc:AlternateContent xmlns:mc="http://schemas.openxmlformats.org/markup-compatibility/2006">
          <mc:Choice Requires="x14">
            <control shapeId="1103" r:id="rId43" name="Check Box 79">
              <controlPr defaultSize="0" autoFill="0" autoLine="0" autoPict="0" altText="">
                <anchor moveWithCells="1">
                  <from>
                    <xdr:col>7</xdr:col>
                    <xdr:colOff>285750</xdr:colOff>
                    <xdr:row>3</xdr:row>
                    <xdr:rowOff>123825</xdr:rowOff>
                  </from>
                  <to>
                    <xdr:col>7</xdr:col>
                    <xdr:colOff>609600</xdr:colOff>
                    <xdr:row>3</xdr:row>
                    <xdr:rowOff>495300</xdr:rowOff>
                  </to>
                </anchor>
              </controlPr>
            </control>
          </mc:Choice>
        </mc:AlternateContent>
        <mc:AlternateContent xmlns:mc="http://schemas.openxmlformats.org/markup-compatibility/2006">
          <mc:Choice Requires="x14">
            <control shapeId="1104" r:id="rId44" name="Check Box 80">
              <controlPr defaultSize="0" autoFill="0" autoLine="0" autoPict="0">
                <anchor moveWithCells="1">
                  <from>
                    <xdr:col>8</xdr:col>
                    <xdr:colOff>276225</xdr:colOff>
                    <xdr:row>3</xdr:row>
                    <xdr:rowOff>180975</xdr:rowOff>
                  </from>
                  <to>
                    <xdr:col>8</xdr:col>
                    <xdr:colOff>590550</xdr:colOff>
                    <xdr:row>3</xdr:row>
                    <xdr:rowOff>409575</xdr:rowOff>
                  </to>
                </anchor>
              </controlPr>
            </control>
          </mc:Choice>
        </mc:AlternateContent>
        <mc:AlternateContent xmlns:mc="http://schemas.openxmlformats.org/markup-compatibility/2006">
          <mc:Choice Requires="x14">
            <control shapeId="1105" r:id="rId45" name="Check Box 81">
              <controlPr defaultSize="0" autoFill="0" autoLine="0" autoPict="0">
                <anchor moveWithCells="1">
                  <from>
                    <xdr:col>9</xdr:col>
                    <xdr:colOff>285750</xdr:colOff>
                    <xdr:row>3</xdr:row>
                    <xdr:rowOff>200025</xdr:rowOff>
                  </from>
                  <to>
                    <xdr:col>9</xdr:col>
                    <xdr:colOff>609600</xdr:colOff>
                    <xdr:row>3</xdr:row>
                    <xdr:rowOff>419100</xdr:rowOff>
                  </to>
                </anchor>
              </controlPr>
            </control>
          </mc:Choice>
        </mc:AlternateContent>
        <mc:AlternateContent xmlns:mc="http://schemas.openxmlformats.org/markup-compatibility/2006">
          <mc:Choice Requires="x14">
            <control shapeId="1106" r:id="rId46" name="Check Box 82">
              <controlPr defaultSize="0" autoFill="0" autoLine="0" autoPict="0" altText="">
                <anchor moveWithCells="1">
                  <from>
                    <xdr:col>10</xdr:col>
                    <xdr:colOff>285750</xdr:colOff>
                    <xdr:row>3</xdr:row>
                    <xdr:rowOff>123825</xdr:rowOff>
                  </from>
                  <to>
                    <xdr:col>10</xdr:col>
                    <xdr:colOff>609600</xdr:colOff>
                    <xdr:row>3</xdr:row>
                    <xdr:rowOff>495300</xdr:rowOff>
                  </to>
                </anchor>
              </controlPr>
            </control>
          </mc:Choice>
        </mc:AlternateContent>
        <mc:AlternateContent xmlns:mc="http://schemas.openxmlformats.org/markup-compatibility/2006">
          <mc:Choice Requires="x14">
            <control shapeId="1107" r:id="rId47" name="Check Box 83">
              <controlPr defaultSize="0" autoFill="0" autoLine="0" autoPict="0">
                <anchor moveWithCells="1">
                  <from>
                    <xdr:col>11</xdr:col>
                    <xdr:colOff>276225</xdr:colOff>
                    <xdr:row>3</xdr:row>
                    <xdr:rowOff>180975</xdr:rowOff>
                  </from>
                  <to>
                    <xdr:col>11</xdr:col>
                    <xdr:colOff>590550</xdr:colOff>
                    <xdr:row>3</xdr:row>
                    <xdr:rowOff>409575</xdr:rowOff>
                  </to>
                </anchor>
              </controlPr>
            </control>
          </mc:Choice>
        </mc:AlternateContent>
        <mc:AlternateContent xmlns:mc="http://schemas.openxmlformats.org/markup-compatibility/2006">
          <mc:Choice Requires="x14">
            <control shapeId="1108" r:id="rId48" name="Check Box 84">
              <controlPr defaultSize="0" autoFill="0" autoLine="0" autoPict="0">
                <anchor moveWithCells="1">
                  <from>
                    <xdr:col>12</xdr:col>
                    <xdr:colOff>285750</xdr:colOff>
                    <xdr:row>3</xdr:row>
                    <xdr:rowOff>200025</xdr:rowOff>
                  </from>
                  <to>
                    <xdr:col>12</xdr:col>
                    <xdr:colOff>609600</xdr:colOff>
                    <xdr:row>3</xdr:row>
                    <xdr:rowOff>419100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S885"/>
  <sheetViews>
    <sheetView showGridLines="0" zoomScale="90" zoomScaleNormal="90" workbookViewId="0">
      <pane xSplit="4" ySplit="1" topLeftCell="E2" activePane="bottomRight" state="frozen"/>
      <selection pane="topRight" activeCell="E1" sqref="E1"/>
      <selection pane="bottomLeft" activeCell="A2" sqref="A2"/>
      <selection pane="bottomRight" activeCell="D13" sqref="D13"/>
    </sheetView>
  </sheetViews>
  <sheetFormatPr defaultColWidth="11.21875" defaultRowHeight="15" customHeight="1" x14ac:dyDescent="0.2"/>
  <cols>
    <col min="1" max="1" width="17" style="44" customWidth="1"/>
    <col min="2" max="2" width="29.109375" style="46" customWidth="1"/>
    <col min="3" max="3" width="1.33203125" style="45" customWidth="1"/>
    <col min="4" max="4" width="58" style="44" customWidth="1"/>
    <col min="5" max="13" width="9.6640625" style="44" customWidth="1"/>
    <col min="14" max="14" width="19.77734375" style="44" customWidth="1"/>
    <col min="15" max="15" width="18" style="44" customWidth="1"/>
    <col min="16" max="18" width="10.44140625" style="176" hidden="1" customWidth="1"/>
    <col min="19" max="19" width="10.44140625" style="176" customWidth="1"/>
    <col min="20" max="16384" width="11.21875" style="44"/>
  </cols>
  <sheetData>
    <row r="1" spans="1:19" ht="40.5" customHeight="1" x14ac:dyDescent="0.2">
      <c r="A1" s="56" t="s">
        <v>107</v>
      </c>
      <c r="B1" s="51" t="s">
        <v>196</v>
      </c>
      <c r="C1" s="52"/>
      <c r="D1" s="61" t="s">
        <v>57</v>
      </c>
      <c r="E1" s="442" t="s">
        <v>111</v>
      </c>
      <c r="F1" s="441"/>
      <c r="G1" s="443"/>
      <c r="H1" s="441" t="s">
        <v>193</v>
      </c>
      <c r="I1" s="441"/>
      <c r="J1" s="441"/>
      <c r="K1" s="442" t="s">
        <v>112</v>
      </c>
      <c r="L1" s="441"/>
      <c r="M1" s="443"/>
      <c r="N1" s="143" t="s">
        <v>0</v>
      </c>
      <c r="O1" s="145" t="s">
        <v>104</v>
      </c>
      <c r="P1" s="171" t="s">
        <v>103</v>
      </c>
      <c r="Q1" s="172"/>
      <c r="R1" s="172"/>
    </row>
    <row r="2" spans="1:19" s="49" customFormat="1" ht="30" customHeight="1" x14ac:dyDescent="0.2">
      <c r="A2" s="57"/>
      <c r="B2" s="52"/>
      <c r="C2" s="52"/>
      <c r="D2" s="151" t="s">
        <v>106</v>
      </c>
      <c r="E2" s="110" t="s">
        <v>1</v>
      </c>
      <c r="F2" s="105" t="s">
        <v>101</v>
      </c>
      <c r="G2" s="111" t="s">
        <v>3</v>
      </c>
      <c r="H2" s="114" t="s">
        <v>1</v>
      </c>
      <c r="I2" s="105" t="s">
        <v>101</v>
      </c>
      <c r="J2" s="115" t="s">
        <v>3</v>
      </c>
      <c r="K2" s="110" t="s">
        <v>1</v>
      </c>
      <c r="L2" s="105" t="s">
        <v>101</v>
      </c>
      <c r="M2" s="111" t="s">
        <v>3</v>
      </c>
      <c r="N2" s="162"/>
      <c r="O2" s="146"/>
      <c r="P2" s="173"/>
      <c r="Q2" s="173"/>
      <c r="R2" s="173"/>
      <c r="S2" s="177"/>
    </row>
    <row r="3" spans="1:19" ht="51" customHeight="1" x14ac:dyDescent="0.2">
      <c r="A3" s="444" t="s">
        <v>109</v>
      </c>
      <c r="B3" s="446" t="s">
        <v>56</v>
      </c>
      <c r="C3" s="52"/>
      <c r="D3" s="378" t="s">
        <v>7</v>
      </c>
      <c r="E3" s="196" t="b">
        <v>0</v>
      </c>
      <c r="F3" s="197" t="b">
        <v>0</v>
      </c>
      <c r="G3" s="201" t="b">
        <v>0</v>
      </c>
      <c r="H3" s="199" t="b">
        <v>0</v>
      </c>
      <c r="I3" s="197" t="b">
        <v>0</v>
      </c>
      <c r="J3" s="200" t="b">
        <v>0</v>
      </c>
      <c r="K3" s="196" t="b">
        <v>0</v>
      </c>
      <c r="L3" s="197" t="b">
        <v>0</v>
      </c>
      <c r="M3" s="201" t="b">
        <v>0</v>
      </c>
      <c r="N3" s="408"/>
      <c r="O3" s="144" t="str">
        <f t="shared" ref="O3:O12" si="0">IF(OR(P3&gt;1,Q3&gt;1,R3&gt;1),"Please only select one answer, per row, per use case","")</f>
        <v/>
      </c>
      <c r="P3" s="172">
        <f>COUNTIF(E3:G3,"true")</f>
        <v>0</v>
      </c>
      <c r="Q3" s="172">
        <f>COUNTIF(H3:J3,"true")</f>
        <v>0</v>
      </c>
      <c r="R3" s="172">
        <f>COUNTIF(K3:M3,"true")</f>
        <v>0</v>
      </c>
    </row>
    <row r="4" spans="1:19" ht="43.5" customHeight="1" x14ac:dyDescent="0.2">
      <c r="A4" s="445"/>
      <c r="B4" s="447"/>
      <c r="C4" s="52"/>
      <c r="D4" s="378" t="s">
        <v>113</v>
      </c>
      <c r="E4" s="196" t="b">
        <v>0</v>
      </c>
      <c r="F4" s="197" t="b">
        <v>0</v>
      </c>
      <c r="G4" s="198" t="b">
        <v>0</v>
      </c>
      <c r="H4" s="199" t="b">
        <v>0</v>
      </c>
      <c r="I4" s="197" t="b">
        <v>0</v>
      </c>
      <c r="J4" s="200" t="b">
        <v>0</v>
      </c>
      <c r="K4" s="196" t="b">
        <v>0</v>
      </c>
      <c r="L4" s="197" t="b">
        <v>0</v>
      </c>
      <c r="M4" s="201" t="b">
        <v>0</v>
      </c>
      <c r="N4" s="360"/>
      <c r="O4" s="144" t="str">
        <f t="shared" si="0"/>
        <v/>
      </c>
      <c r="P4" s="172">
        <f>COUNTIF(E4:G4,"true")</f>
        <v>0</v>
      </c>
      <c r="Q4" s="172">
        <f>COUNTIF(H4:J4,"true")</f>
        <v>0</v>
      </c>
      <c r="R4" s="172">
        <f>COUNTIF(K4:M4,"true")</f>
        <v>0</v>
      </c>
    </row>
    <row r="5" spans="1:19" ht="46.5" customHeight="1" x14ac:dyDescent="0.2">
      <c r="A5" s="372"/>
      <c r="B5" s="373"/>
      <c r="C5" s="52"/>
      <c r="D5" s="378" t="s">
        <v>206</v>
      </c>
      <c r="E5" s="196" t="b">
        <v>0</v>
      </c>
      <c r="F5" s="197" t="b">
        <v>0</v>
      </c>
      <c r="G5" s="198" t="b">
        <v>0</v>
      </c>
      <c r="H5" s="199" t="b">
        <v>0</v>
      </c>
      <c r="I5" s="197" t="b">
        <v>0</v>
      </c>
      <c r="J5" s="200" t="b">
        <v>0</v>
      </c>
      <c r="K5" s="196" t="b">
        <v>0</v>
      </c>
      <c r="L5" s="197" t="b">
        <v>0</v>
      </c>
      <c r="M5" s="201" t="b">
        <v>0</v>
      </c>
      <c r="N5" s="360"/>
      <c r="O5" s="144" t="str">
        <f t="shared" si="0"/>
        <v/>
      </c>
      <c r="P5" s="172">
        <f>COUNTIF(E5:G5,"true")</f>
        <v>0</v>
      </c>
      <c r="Q5" s="172">
        <f>COUNTIF(H5:J5,"true")</f>
        <v>0</v>
      </c>
      <c r="R5" s="172">
        <f>COUNTIF(K5:M5,"true")</f>
        <v>0</v>
      </c>
    </row>
    <row r="6" spans="1:19" ht="43.5" customHeight="1" x14ac:dyDescent="0.2">
      <c r="A6" s="458" t="s">
        <v>5</v>
      </c>
      <c r="B6" s="460" t="s">
        <v>6</v>
      </c>
      <c r="C6" s="52"/>
      <c r="D6" s="378" t="s">
        <v>114</v>
      </c>
      <c r="E6" s="196" t="b">
        <v>0</v>
      </c>
      <c r="F6" s="197" t="b">
        <v>0</v>
      </c>
      <c r="G6" s="198" t="b">
        <v>0</v>
      </c>
      <c r="H6" s="199" t="b">
        <v>0</v>
      </c>
      <c r="I6" s="197" t="b">
        <v>0</v>
      </c>
      <c r="J6" s="200" t="b">
        <v>0</v>
      </c>
      <c r="K6" s="196" t="b">
        <v>0</v>
      </c>
      <c r="L6" s="197" t="b">
        <v>0</v>
      </c>
      <c r="M6" s="201" t="b">
        <v>0</v>
      </c>
      <c r="N6" s="360"/>
      <c r="O6" s="144" t="str">
        <f t="shared" si="0"/>
        <v/>
      </c>
      <c r="P6" s="172">
        <f t="shared" ref="P6:P11" si="1">COUNTIF(E6:G6,"true")</f>
        <v>0</v>
      </c>
      <c r="Q6" s="172">
        <f t="shared" ref="Q6:Q12" si="2">COUNTIF(H6:J6,"true")</f>
        <v>0</v>
      </c>
      <c r="R6" s="172">
        <f t="shared" ref="R6:R12" si="3">COUNTIF(K6:M6,"true")</f>
        <v>0</v>
      </c>
    </row>
    <row r="7" spans="1:19" ht="43.5" customHeight="1" x14ac:dyDescent="0.2">
      <c r="A7" s="459"/>
      <c r="B7" s="461"/>
      <c r="C7" s="52"/>
      <c r="D7" s="378" t="s">
        <v>115</v>
      </c>
      <c r="E7" s="196" t="b">
        <v>0</v>
      </c>
      <c r="F7" s="197" t="b">
        <v>0</v>
      </c>
      <c r="G7" s="198" t="b">
        <v>0</v>
      </c>
      <c r="H7" s="199" t="b">
        <v>0</v>
      </c>
      <c r="I7" s="197" t="b">
        <v>0</v>
      </c>
      <c r="J7" s="200" t="b">
        <v>0</v>
      </c>
      <c r="K7" s="196" t="b">
        <v>0</v>
      </c>
      <c r="L7" s="197" t="b">
        <v>0</v>
      </c>
      <c r="M7" s="201" t="b">
        <v>0</v>
      </c>
      <c r="N7" s="360"/>
      <c r="O7" s="144" t="str">
        <f t="shared" si="0"/>
        <v/>
      </c>
      <c r="P7" s="172">
        <f t="shared" si="1"/>
        <v>0</v>
      </c>
      <c r="Q7" s="172">
        <f t="shared" si="2"/>
        <v>0</v>
      </c>
      <c r="R7" s="172">
        <f t="shared" si="3"/>
        <v>0</v>
      </c>
    </row>
    <row r="8" spans="1:19" ht="43.5" customHeight="1" x14ac:dyDescent="0.2">
      <c r="A8" s="456" t="s">
        <v>55</v>
      </c>
      <c r="B8" s="454" t="s">
        <v>59</v>
      </c>
      <c r="C8" s="52"/>
      <c r="D8" s="378" t="s">
        <v>116</v>
      </c>
      <c r="E8" s="196" t="b">
        <v>0</v>
      </c>
      <c r="F8" s="197" t="b">
        <v>0</v>
      </c>
      <c r="G8" s="198" t="b">
        <v>0</v>
      </c>
      <c r="H8" s="199" t="b">
        <v>0</v>
      </c>
      <c r="I8" s="197" t="b">
        <v>0</v>
      </c>
      <c r="J8" s="200" t="b">
        <v>0</v>
      </c>
      <c r="K8" s="196" t="b">
        <v>0</v>
      </c>
      <c r="L8" s="197" t="b">
        <v>0</v>
      </c>
      <c r="M8" s="201" t="b">
        <v>0</v>
      </c>
      <c r="N8" s="360"/>
      <c r="O8" s="144" t="str">
        <f t="shared" si="0"/>
        <v/>
      </c>
      <c r="P8" s="172">
        <f t="shared" si="1"/>
        <v>0</v>
      </c>
      <c r="Q8" s="172">
        <f t="shared" si="2"/>
        <v>0</v>
      </c>
      <c r="R8" s="172">
        <f t="shared" si="3"/>
        <v>0</v>
      </c>
    </row>
    <row r="9" spans="1:19" ht="43.5" customHeight="1" x14ac:dyDescent="0.2">
      <c r="A9" s="456"/>
      <c r="B9" s="454"/>
      <c r="C9" s="52"/>
      <c r="D9" s="378" t="s">
        <v>117</v>
      </c>
      <c r="E9" s="196" t="b">
        <v>0</v>
      </c>
      <c r="F9" s="197" t="b">
        <v>0</v>
      </c>
      <c r="G9" s="198" t="b">
        <v>0</v>
      </c>
      <c r="H9" s="199" t="b">
        <v>0</v>
      </c>
      <c r="I9" s="197" t="b">
        <v>0</v>
      </c>
      <c r="J9" s="200" t="b">
        <v>0</v>
      </c>
      <c r="K9" s="196" t="b">
        <v>0</v>
      </c>
      <c r="L9" s="197" t="b">
        <v>0</v>
      </c>
      <c r="M9" s="201" t="b">
        <v>0</v>
      </c>
      <c r="N9" s="360"/>
      <c r="O9" s="144" t="str">
        <f t="shared" si="0"/>
        <v/>
      </c>
      <c r="P9" s="172">
        <f t="shared" si="1"/>
        <v>0</v>
      </c>
      <c r="Q9" s="172">
        <f t="shared" si="2"/>
        <v>0</v>
      </c>
      <c r="R9" s="172">
        <f t="shared" si="3"/>
        <v>0</v>
      </c>
    </row>
    <row r="10" spans="1:19" ht="43.5" customHeight="1" x14ac:dyDescent="0.2">
      <c r="A10" s="456"/>
      <c r="B10" s="454"/>
      <c r="C10" s="52"/>
      <c r="D10" s="378" t="s">
        <v>118</v>
      </c>
      <c r="E10" s="196" t="b">
        <v>0</v>
      </c>
      <c r="F10" s="197" t="b">
        <v>0</v>
      </c>
      <c r="G10" s="198" t="b">
        <v>0</v>
      </c>
      <c r="H10" s="199" t="b">
        <v>0</v>
      </c>
      <c r="I10" s="197" t="b">
        <v>0</v>
      </c>
      <c r="J10" s="200" t="b">
        <v>0</v>
      </c>
      <c r="K10" s="196" t="b">
        <v>0</v>
      </c>
      <c r="L10" s="197" t="b">
        <v>0</v>
      </c>
      <c r="M10" s="201" t="b">
        <v>0</v>
      </c>
      <c r="N10" s="360"/>
      <c r="O10" s="144" t="str">
        <f t="shared" si="0"/>
        <v/>
      </c>
      <c r="P10" s="172">
        <f t="shared" si="1"/>
        <v>0</v>
      </c>
      <c r="Q10" s="172">
        <f t="shared" si="2"/>
        <v>0</v>
      </c>
      <c r="R10" s="172">
        <f t="shared" si="3"/>
        <v>0</v>
      </c>
    </row>
    <row r="11" spans="1:19" ht="53.25" customHeight="1" x14ac:dyDescent="0.2">
      <c r="A11" s="456"/>
      <c r="B11" s="454"/>
      <c r="C11" s="52"/>
      <c r="D11" s="378" t="s">
        <v>119</v>
      </c>
      <c r="E11" s="196" t="b">
        <v>0</v>
      </c>
      <c r="F11" s="197" t="b">
        <v>0</v>
      </c>
      <c r="G11" s="198" t="b">
        <v>0</v>
      </c>
      <c r="H11" s="199" t="b">
        <v>0</v>
      </c>
      <c r="I11" s="197" t="b">
        <v>0</v>
      </c>
      <c r="J11" s="200" t="b">
        <v>0</v>
      </c>
      <c r="K11" s="196" t="b">
        <v>0</v>
      </c>
      <c r="L11" s="197" t="b">
        <v>0</v>
      </c>
      <c r="M11" s="201" t="b">
        <v>0</v>
      </c>
      <c r="N11" s="360"/>
      <c r="O11" s="144" t="str">
        <f t="shared" si="0"/>
        <v/>
      </c>
      <c r="P11" s="172">
        <f t="shared" si="1"/>
        <v>0</v>
      </c>
      <c r="Q11" s="172">
        <f t="shared" si="2"/>
        <v>0</v>
      </c>
      <c r="R11" s="172">
        <f t="shared" si="3"/>
        <v>0</v>
      </c>
    </row>
    <row r="12" spans="1:19" ht="43.5" customHeight="1" x14ac:dyDescent="0.2">
      <c r="A12" s="457"/>
      <c r="B12" s="455"/>
      <c r="C12" s="52"/>
      <c r="D12" s="378" t="s">
        <v>120</v>
      </c>
      <c r="E12" s="196" t="b">
        <v>0</v>
      </c>
      <c r="F12" s="197" t="b">
        <v>0</v>
      </c>
      <c r="G12" s="198" t="b">
        <v>0</v>
      </c>
      <c r="H12" s="199" t="b">
        <v>0</v>
      </c>
      <c r="I12" s="197" t="b">
        <v>0</v>
      </c>
      <c r="J12" s="200" t="b">
        <v>0</v>
      </c>
      <c r="K12" s="196" t="b">
        <v>0</v>
      </c>
      <c r="L12" s="197" t="b">
        <v>0</v>
      </c>
      <c r="M12" s="201" t="b">
        <v>0</v>
      </c>
      <c r="N12" s="361"/>
      <c r="O12" s="144" t="str">
        <f t="shared" si="0"/>
        <v/>
      </c>
      <c r="P12" s="172">
        <f>COUNTIF(E12:G12,"true")</f>
        <v>0</v>
      </c>
      <c r="Q12" s="172">
        <f t="shared" si="2"/>
        <v>0</v>
      </c>
      <c r="R12" s="172">
        <f t="shared" si="3"/>
        <v>0</v>
      </c>
    </row>
    <row r="13" spans="1:19" ht="43.5" customHeight="1" x14ac:dyDescent="0.2">
      <c r="A13" s="16"/>
      <c r="B13" s="17"/>
      <c r="C13" s="52"/>
      <c r="D13" s="16"/>
      <c r="E13" s="161"/>
      <c r="F13" s="161"/>
      <c r="G13" s="161"/>
      <c r="H13" s="161"/>
      <c r="I13" s="161"/>
      <c r="J13" s="161"/>
      <c r="K13" s="161"/>
      <c r="L13" s="161"/>
      <c r="M13" s="161"/>
      <c r="N13" s="366"/>
    </row>
    <row r="14" spans="1:19" ht="43.5" customHeight="1" x14ac:dyDescent="0.2">
      <c r="A14" s="186" t="s">
        <v>109</v>
      </c>
      <c r="B14" s="187" t="s">
        <v>56</v>
      </c>
      <c r="C14" s="52"/>
      <c r="D14" s="379" t="s">
        <v>232</v>
      </c>
      <c r="E14" s="190" t="b">
        <v>0</v>
      </c>
      <c r="F14" s="191" t="b">
        <v>0</v>
      </c>
      <c r="G14" s="192" t="b">
        <v>0</v>
      </c>
      <c r="H14" s="193" t="b">
        <v>0</v>
      </c>
      <c r="I14" s="191" t="b">
        <v>0</v>
      </c>
      <c r="J14" s="194" t="b">
        <v>0</v>
      </c>
      <c r="K14" s="190" t="b">
        <v>0</v>
      </c>
      <c r="L14" s="191" t="b">
        <v>0</v>
      </c>
      <c r="M14" s="195" t="b">
        <v>0</v>
      </c>
      <c r="N14" s="364"/>
      <c r="O14" s="144" t="str">
        <f>IF(OR(P14&gt;1,Q14&gt;1,R14&gt;1),"Please only select one answer, per row, per use case","")</f>
        <v/>
      </c>
      <c r="P14" s="172">
        <f t="shared" ref="P14" si="4">COUNTIF(E14:G14,"true")</f>
        <v>0</v>
      </c>
      <c r="Q14" s="172">
        <f t="shared" ref="Q14" si="5">COUNTIF(H14:J14,"true")</f>
        <v>0</v>
      </c>
      <c r="R14" s="172">
        <f t="shared" ref="R14" si="6">COUNTIF(K14:M14,"true")</f>
        <v>0</v>
      </c>
    </row>
    <row r="15" spans="1:19" ht="48" customHeight="1" x14ac:dyDescent="0.2">
      <c r="A15" s="188" t="s">
        <v>5</v>
      </c>
      <c r="B15" s="189" t="s">
        <v>8</v>
      </c>
      <c r="C15" s="52"/>
      <c r="D15" s="380" t="s">
        <v>229</v>
      </c>
      <c r="E15" s="190" t="b">
        <v>0</v>
      </c>
      <c r="F15" s="191" t="b">
        <v>0</v>
      </c>
      <c r="G15" s="192" t="b">
        <v>0</v>
      </c>
      <c r="H15" s="193" t="b">
        <v>0</v>
      </c>
      <c r="I15" s="191" t="b">
        <v>0</v>
      </c>
      <c r="J15" s="194" t="b">
        <v>0</v>
      </c>
      <c r="K15" s="190" t="b">
        <v>0</v>
      </c>
      <c r="L15" s="191" t="b">
        <v>0</v>
      </c>
      <c r="M15" s="195" t="b">
        <v>0</v>
      </c>
      <c r="N15" s="409"/>
      <c r="O15" s="144" t="str">
        <f>IF(OR(P15&gt;1,Q15&gt;1,R15&gt;1),"Please only select one answer, per row, per use case","")</f>
        <v/>
      </c>
      <c r="P15" s="172">
        <f t="shared" ref="P15:P17" si="7">COUNTIF(E15:G15,"true")</f>
        <v>0</v>
      </c>
      <c r="Q15" s="172">
        <f t="shared" ref="Q15:Q17" si="8">COUNTIF(H15:J15,"true")</f>
        <v>0</v>
      </c>
      <c r="R15" s="172">
        <f t="shared" ref="R15:R17" si="9">COUNTIF(K15:M15,"true")</f>
        <v>0</v>
      </c>
    </row>
    <row r="16" spans="1:19" ht="66.75" customHeight="1" x14ac:dyDescent="0.2">
      <c r="A16" s="462" t="s">
        <v>55</v>
      </c>
      <c r="B16" s="464" t="s">
        <v>58</v>
      </c>
      <c r="C16" s="52"/>
      <c r="D16" s="380" t="s">
        <v>233</v>
      </c>
      <c r="E16" s="190" t="b">
        <v>0</v>
      </c>
      <c r="F16" s="191" t="b">
        <v>0</v>
      </c>
      <c r="G16" s="192" t="b">
        <v>0</v>
      </c>
      <c r="H16" s="193" t="b">
        <v>0</v>
      </c>
      <c r="I16" s="191" t="b">
        <v>0</v>
      </c>
      <c r="J16" s="194" t="b">
        <v>0</v>
      </c>
      <c r="K16" s="190" t="b">
        <v>0</v>
      </c>
      <c r="L16" s="191" t="b">
        <v>0</v>
      </c>
      <c r="M16" s="195" t="b">
        <v>0</v>
      </c>
      <c r="N16" s="409"/>
      <c r="O16" s="144" t="str">
        <f>IF(OR(P16&gt;1,Q16&gt;1,R16&gt;1),"Please only select one answer, per row, per use case","")</f>
        <v/>
      </c>
      <c r="P16" s="172">
        <f t="shared" ref="P16" si="10">COUNTIF(E16:G16,"true")</f>
        <v>0</v>
      </c>
      <c r="Q16" s="172">
        <f t="shared" ref="Q16" si="11">COUNTIF(H16:J16,"true")</f>
        <v>0</v>
      </c>
      <c r="R16" s="172">
        <f t="shared" ref="R16" si="12">COUNTIF(K16:M16,"true")</f>
        <v>0</v>
      </c>
    </row>
    <row r="17" spans="1:18" ht="59.25" customHeight="1" x14ac:dyDescent="0.2">
      <c r="A17" s="463"/>
      <c r="B17" s="465"/>
      <c r="C17" s="52"/>
      <c r="D17" s="379" t="s">
        <v>234</v>
      </c>
      <c r="E17" s="190" t="b">
        <v>0</v>
      </c>
      <c r="F17" s="191" t="b">
        <v>0</v>
      </c>
      <c r="G17" s="192" t="b">
        <v>0</v>
      </c>
      <c r="H17" s="193" t="b">
        <v>0</v>
      </c>
      <c r="I17" s="191" t="b">
        <v>0</v>
      </c>
      <c r="J17" s="194" t="b">
        <v>0</v>
      </c>
      <c r="K17" s="190" t="b">
        <v>0</v>
      </c>
      <c r="L17" s="191" t="b">
        <v>0</v>
      </c>
      <c r="M17" s="195" t="b">
        <v>0</v>
      </c>
      <c r="N17" s="409"/>
      <c r="O17" s="144" t="str">
        <f>IF(OR(P17&gt;1,Q17&gt;1,R17&gt;1),"Please only select one answer, per row, per use case","")</f>
        <v/>
      </c>
      <c r="P17" s="172">
        <f t="shared" si="7"/>
        <v>0</v>
      </c>
      <c r="Q17" s="172">
        <f t="shared" si="8"/>
        <v>0</v>
      </c>
      <c r="R17" s="172">
        <f t="shared" si="9"/>
        <v>0</v>
      </c>
    </row>
    <row r="18" spans="1:18" ht="15" customHeight="1" x14ac:dyDescent="0.2">
      <c r="A18" s="16"/>
      <c r="B18" s="17"/>
      <c r="C18" s="52"/>
      <c r="D18" s="16"/>
      <c r="E18" s="16"/>
      <c r="F18" s="16"/>
      <c r="G18" s="16"/>
      <c r="H18" s="16"/>
      <c r="I18" s="16"/>
      <c r="J18" s="16"/>
      <c r="K18" s="16"/>
      <c r="L18" s="16"/>
      <c r="M18" s="16"/>
      <c r="N18" s="16"/>
    </row>
    <row r="19" spans="1:18" ht="20.25" customHeight="1" thickBot="1" x14ac:dyDescent="0.25">
      <c r="A19" s="16"/>
      <c r="B19" s="17"/>
      <c r="C19" s="52"/>
      <c r="D19" s="117" t="s">
        <v>105</v>
      </c>
      <c r="E19" s="448">
        <f>COUNTIF(E3:E17,TRUE)+COUNTIF(F3:F17,TRUE)/2</f>
        <v>0</v>
      </c>
      <c r="F19" s="449"/>
      <c r="G19" s="450"/>
      <c r="H19" s="449">
        <f>COUNTIF(H3:H17,TRUE)+COUNTIF(I3:I17,TRUE)/2</f>
        <v>0</v>
      </c>
      <c r="I19" s="449"/>
      <c r="J19" s="449"/>
      <c r="K19" s="451">
        <f>COUNTIF(K3:K17,TRUE)+COUNTIF(L3:L17,TRUE)/2</f>
        <v>0</v>
      </c>
      <c r="L19" s="452"/>
      <c r="M19" s="453"/>
      <c r="N19" s="16"/>
    </row>
    <row r="20" spans="1:18" ht="15.75" customHeight="1" x14ac:dyDescent="0.2">
      <c r="B20" s="44"/>
      <c r="C20" s="47"/>
      <c r="E20" s="434" t="str">
        <f>IF(OR($P$3&gt;1,$P$4&gt;1, $Q$3&gt;1, $Q$4&gt;1, $R$3&gt;1,$R$4&gt;1,$P$5&gt;1,$Q$5&gt;1, $R$5&gt;1, $P$6&gt;1,$Q$6&gt;1, $R$6&gt;1, $P$7&gt;1,$Q$7&gt;1, $R$7&gt;1, $P$8&gt;1,$Q$8&gt;1, $R$8&gt;1, $P$9&gt;1,$Q$9&gt;1, $R$9&gt;1, $P$10&gt;1,$Q$10&gt;1, $R$10&gt;1, $P$12&gt;1,$Q$12&gt;1, $R$12&gt;1, $P$11&gt;1,$Q$11&gt;1, $R$11&gt;1, $P$14&gt;1,$Q$14&gt;1, $R$14&gt;1, $P$15&gt;1,$Q$15&gt;1, $R$15&gt;1, $P$16&gt;1,$Q$16&gt;1, $R$16&gt;1, $P$17&gt;1,$Q$17&gt;1, $R$17&gt;1,),"Please only select one answer, per row, per use case","")</f>
        <v/>
      </c>
      <c r="F20" s="434" t="str">
        <f t="shared" ref="F20:M20" si="13">IF(OR(G20&gt;1,H20&gt;1,I20&gt;1),"please only select one answer per use case","")</f>
        <v>please only select one answer per use case</v>
      </c>
      <c r="G20" s="434" t="str">
        <f t="shared" si="13"/>
        <v>please only select one answer per use case</v>
      </c>
      <c r="H20" s="434" t="str">
        <f t="shared" si="13"/>
        <v>please only select one answer per use case</v>
      </c>
      <c r="I20" s="434" t="str">
        <f t="shared" si="13"/>
        <v>please only select one answer per use case</v>
      </c>
      <c r="J20" s="434" t="str">
        <f t="shared" si="13"/>
        <v>please only select one answer per use case</v>
      </c>
      <c r="K20" s="434" t="str">
        <f t="shared" si="13"/>
        <v>please only select one answer per use case</v>
      </c>
      <c r="L20" s="434" t="str">
        <f t="shared" si="13"/>
        <v>please only select one answer per use case</v>
      </c>
      <c r="M20" s="434" t="str">
        <f t="shared" si="13"/>
        <v/>
      </c>
      <c r="R20" s="174">
        <f>COUNTIF(P3:R17,"&gt;1.9")</f>
        <v>0</v>
      </c>
    </row>
    <row r="21" spans="1:18" ht="15.75" customHeight="1" thickBot="1" x14ac:dyDescent="0.25">
      <c r="B21" s="44"/>
      <c r="C21" s="48"/>
      <c r="R21" s="175" t="str">
        <f>IF(R20&gt;0.9,"Please check tab for errors","")</f>
        <v/>
      </c>
    </row>
    <row r="22" spans="1:18" ht="15.75" hidden="1" customHeight="1" x14ac:dyDescent="0.2">
      <c r="D22" s="59" t="s">
        <v>2</v>
      </c>
      <c r="E22" s="59"/>
      <c r="F22" s="82">
        <f>COUNTIF(F3:F17, "To some extent")/2</f>
        <v>0</v>
      </c>
      <c r="G22" s="82"/>
      <c r="H22" s="82"/>
      <c r="I22" s="82">
        <f>COUNTIF(I3:I17, "To some extent")/2</f>
        <v>0</v>
      </c>
      <c r="J22" s="82"/>
      <c r="K22" s="82"/>
      <c r="L22" s="82">
        <f>COUNTIF(L3:L17, "To some extent")/2</f>
        <v>0</v>
      </c>
      <c r="M22" s="82"/>
      <c r="R22" s="178"/>
    </row>
    <row r="23" spans="1:18" ht="15.75" hidden="1" customHeight="1" x14ac:dyDescent="0.2">
      <c r="D23" s="59" t="s">
        <v>1</v>
      </c>
      <c r="E23" s="59"/>
      <c r="F23" s="82">
        <f>COUNTIF(F3:F17, "Yes")</f>
        <v>0</v>
      </c>
      <c r="G23" s="82"/>
      <c r="H23" s="82"/>
      <c r="I23" s="82">
        <f>COUNTIF(I3:I17, "Yes")</f>
        <v>0</v>
      </c>
      <c r="J23" s="82"/>
      <c r="K23" s="82"/>
      <c r="L23" s="82">
        <f>COUNTIF(L3:L17, "Yes")</f>
        <v>0</v>
      </c>
      <c r="M23" s="82"/>
      <c r="R23" s="175" t="str">
        <f>IF(R20&gt;0.9,"Please check tab for errors","")</f>
        <v/>
      </c>
    </row>
    <row r="24" spans="1:18" ht="15.75" customHeight="1" x14ac:dyDescent="0.2">
      <c r="A24" s="425" t="s">
        <v>191</v>
      </c>
      <c r="B24" s="426"/>
    </row>
    <row r="25" spans="1:18" ht="15.75" customHeight="1" x14ac:dyDescent="0.2"/>
    <row r="26" spans="1:18" ht="15.75" customHeight="1" x14ac:dyDescent="0.2"/>
    <row r="27" spans="1:18" ht="15.75" customHeight="1" x14ac:dyDescent="0.2"/>
    <row r="28" spans="1:18" ht="15.75" customHeight="1" x14ac:dyDescent="0.2"/>
    <row r="29" spans="1:18" ht="15.75" customHeight="1" x14ac:dyDescent="0.2"/>
    <row r="30" spans="1:18" ht="15.75" customHeight="1" x14ac:dyDescent="0.2"/>
    <row r="31" spans="1:18" ht="15.75" customHeight="1" x14ac:dyDescent="0.2"/>
    <row r="32" spans="1: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sheetData>
  <sheetProtection algorithmName="SHA-512" hashValue="9JqOtNhCMJJAfBRpJHxlRgQ5DpMtZLNc4RnRyjGxiddaJ0cfVnqwl8YNLM0iGmizkWv+eQIKqceqb6VDyFuKtA==" saltValue="52UAnTajX0zzZ5VZ4nsG/w==" spinCount="100000" sheet="1" objects="1" scenarios="1"/>
  <mergeCells count="16">
    <mergeCell ref="A24:B24"/>
    <mergeCell ref="E20:M20"/>
    <mergeCell ref="H1:J1"/>
    <mergeCell ref="K1:M1"/>
    <mergeCell ref="A3:A4"/>
    <mergeCell ref="B3:B4"/>
    <mergeCell ref="E19:G19"/>
    <mergeCell ref="H19:J19"/>
    <mergeCell ref="K19:M19"/>
    <mergeCell ref="B8:B12"/>
    <mergeCell ref="A8:A12"/>
    <mergeCell ref="A6:A7"/>
    <mergeCell ref="B6:B7"/>
    <mergeCell ref="E1:G1"/>
    <mergeCell ref="A16:A17"/>
    <mergeCell ref="B16:B17"/>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4</xdr:col>
                    <xdr:colOff>285750</xdr:colOff>
                    <xdr:row>2</xdr:row>
                    <xdr:rowOff>85725</xdr:rowOff>
                  </from>
                  <to>
                    <xdr:col>4</xdr:col>
                    <xdr:colOff>609600</xdr:colOff>
                    <xdr:row>2</xdr:row>
                    <xdr:rowOff>457200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3107" r:id="rId7" name="Check Box 35">
              <controlPr defaultSize="0" autoFill="0" autoLine="0" autoPict="0" altText="">
                <anchor moveWithCells="1">
                  <from>
                    <xdr:col>4</xdr:col>
                    <xdr:colOff>285750</xdr:colOff>
                    <xdr:row>3</xdr:row>
                    <xdr:rowOff>85725</xdr:rowOff>
                  </from>
                  <to>
                    <xdr:col>4</xdr:col>
                    <xdr:colOff>609600</xdr:colOff>
                    <xdr:row>3</xdr:row>
                    <xdr:rowOff>457200</xdr:rowOff>
                  </to>
                </anchor>
              </controlPr>
            </control>
          </mc:Choice>
        </mc:AlternateContent>
        <mc:AlternateContent xmlns:mc="http://schemas.openxmlformats.org/markup-compatibility/2006">
          <mc:Choice Requires="x14">
            <control shapeId="3131" r:id="rId8" name="Check Box 59">
              <controlPr defaultSize="0" autoFill="0" autoLine="0" autoPict="0" altText="">
                <anchor moveWithCells="1">
                  <from>
                    <xdr:col>5</xdr:col>
                    <xdr:colOff>285750</xdr:colOff>
                    <xdr:row>3</xdr:row>
                    <xdr:rowOff>85725</xdr:rowOff>
                  </from>
                  <to>
                    <xdr:col>5</xdr:col>
                    <xdr:colOff>609600</xdr:colOff>
                    <xdr:row>3</xdr:row>
                    <xdr:rowOff>457200</xdr:rowOff>
                  </to>
                </anchor>
              </controlPr>
            </control>
          </mc:Choice>
        </mc:AlternateContent>
        <mc:AlternateContent xmlns:mc="http://schemas.openxmlformats.org/markup-compatibility/2006">
          <mc:Choice Requires="x14">
            <control shapeId="3132" r:id="rId9" name="Check Box 60">
              <controlPr defaultSize="0" autoFill="0" autoLine="0" autoPict="0" altText="">
                <anchor moveWithCells="1">
                  <from>
                    <xdr:col>6</xdr:col>
                    <xdr:colOff>285750</xdr:colOff>
                    <xdr:row>3</xdr:row>
                    <xdr:rowOff>85725</xdr:rowOff>
                  </from>
                  <to>
                    <xdr:col>6</xdr:col>
                    <xdr:colOff>609600</xdr:colOff>
                    <xdr:row>3</xdr:row>
                    <xdr:rowOff>457200</xdr:rowOff>
                  </to>
                </anchor>
              </controlPr>
            </control>
          </mc:Choice>
        </mc:AlternateContent>
        <mc:AlternateContent xmlns:mc="http://schemas.openxmlformats.org/markup-compatibility/2006">
          <mc:Choice Requires="x14">
            <control shapeId="3133" r:id="rId10" name="Check Box 61">
              <controlPr defaultSize="0" autoFill="0" autoLine="0" autoPict="0" altText="">
                <anchor moveWithCells="1">
                  <from>
                    <xdr:col>4</xdr:col>
                    <xdr:colOff>285750</xdr:colOff>
                    <xdr:row>5</xdr:row>
                    <xdr:rowOff>85725</xdr:rowOff>
                  </from>
                  <to>
                    <xdr:col>4</xdr:col>
                    <xdr:colOff>609600</xdr:colOff>
                    <xdr:row>5</xdr:row>
                    <xdr:rowOff>457200</xdr:rowOff>
                  </to>
                </anchor>
              </controlPr>
            </control>
          </mc:Choice>
        </mc:AlternateContent>
        <mc:AlternateContent xmlns:mc="http://schemas.openxmlformats.org/markup-compatibility/2006">
          <mc:Choice Requires="x14">
            <control shapeId="3134" r:id="rId11" name="Check Box 62">
              <controlPr defaultSize="0" autoFill="0" autoLine="0" autoPict="0" altText="">
                <anchor moveWithCells="1">
                  <from>
                    <xdr:col>4</xdr:col>
                    <xdr:colOff>285750</xdr:colOff>
                    <xdr:row>6</xdr:row>
                    <xdr:rowOff>85725</xdr:rowOff>
                  </from>
                  <to>
                    <xdr:col>4</xdr:col>
                    <xdr:colOff>609600</xdr:colOff>
                    <xdr:row>6</xdr:row>
                    <xdr:rowOff>457200</xdr:rowOff>
                  </to>
                </anchor>
              </controlPr>
            </control>
          </mc:Choice>
        </mc:AlternateContent>
        <mc:AlternateContent xmlns:mc="http://schemas.openxmlformats.org/markup-compatibility/2006">
          <mc:Choice Requires="x14">
            <control shapeId="3135" r:id="rId12" name="Check Box 63">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3136" r:id="rId13" name="Check Box 64">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3137" r:id="rId14" name="Check Box 65">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3138" r:id="rId15" name="Check Box 66">
              <controlPr defaultSize="0" autoFill="0" autoLine="0" autoPict="0" altText="">
                <anchor moveWithCells="1">
                  <from>
                    <xdr:col>4</xdr:col>
                    <xdr:colOff>285750</xdr:colOff>
                    <xdr:row>10</xdr:row>
                    <xdr:rowOff>114300</xdr:rowOff>
                  </from>
                  <to>
                    <xdr:col>4</xdr:col>
                    <xdr:colOff>609600</xdr:colOff>
                    <xdr:row>10</xdr:row>
                    <xdr:rowOff>485775</xdr:rowOff>
                  </to>
                </anchor>
              </controlPr>
            </control>
          </mc:Choice>
        </mc:AlternateContent>
        <mc:AlternateContent xmlns:mc="http://schemas.openxmlformats.org/markup-compatibility/2006">
          <mc:Choice Requires="x14">
            <control shapeId="3139" r:id="rId16" name="Check Box 67">
              <controlPr defaultSize="0" autoFill="0" autoLine="0" autoPict="0" altText="">
                <anchor moveWithCells="1">
                  <from>
                    <xdr:col>4</xdr:col>
                    <xdr:colOff>285750</xdr:colOff>
                    <xdr:row>11</xdr:row>
                    <xdr:rowOff>85725</xdr:rowOff>
                  </from>
                  <to>
                    <xdr:col>4</xdr:col>
                    <xdr:colOff>609600</xdr:colOff>
                    <xdr:row>11</xdr:row>
                    <xdr:rowOff>457200</xdr:rowOff>
                  </to>
                </anchor>
              </controlPr>
            </control>
          </mc:Choice>
        </mc:AlternateContent>
        <mc:AlternateContent xmlns:mc="http://schemas.openxmlformats.org/markup-compatibility/2006">
          <mc:Choice Requires="x14">
            <control shapeId="3140" r:id="rId17" name="Check Box 68">
              <controlPr defaultSize="0" autoFill="0" autoLine="0" autoPict="0" altText="">
                <anchor moveWithCells="1">
                  <from>
                    <xdr:col>5</xdr:col>
                    <xdr:colOff>285750</xdr:colOff>
                    <xdr:row>5</xdr:row>
                    <xdr:rowOff>85725</xdr:rowOff>
                  </from>
                  <to>
                    <xdr:col>5</xdr:col>
                    <xdr:colOff>609600</xdr:colOff>
                    <xdr:row>5</xdr:row>
                    <xdr:rowOff>457200</xdr:rowOff>
                  </to>
                </anchor>
              </controlPr>
            </control>
          </mc:Choice>
        </mc:AlternateContent>
        <mc:AlternateContent xmlns:mc="http://schemas.openxmlformats.org/markup-compatibility/2006">
          <mc:Choice Requires="x14">
            <control shapeId="3141" r:id="rId18" name="Check Box 69">
              <controlPr defaultSize="0" autoFill="0" autoLine="0" autoPict="0" altText="">
                <anchor moveWithCells="1">
                  <from>
                    <xdr:col>5</xdr:col>
                    <xdr:colOff>285750</xdr:colOff>
                    <xdr:row>6</xdr:row>
                    <xdr:rowOff>85725</xdr:rowOff>
                  </from>
                  <to>
                    <xdr:col>5</xdr:col>
                    <xdr:colOff>609600</xdr:colOff>
                    <xdr:row>6</xdr:row>
                    <xdr:rowOff>457200</xdr:rowOff>
                  </to>
                </anchor>
              </controlPr>
            </control>
          </mc:Choice>
        </mc:AlternateContent>
        <mc:AlternateContent xmlns:mc="http://schemas.openxmlformats.org/markup-compatibility/2006">
          <mc:Choice Requires="x14">
            <control shapeId="3142" r:id="rId19" name="Check Box 70">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3143" r:id="rId20" name="Check Box 71">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3144" r:id="rId21" name="Check Box 72">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3145" r:id="rId22" name="Check Box 73">
              <controlPr defaultSize="0" autoFill="0" autoLine="0" autoPict="0" altText="">
                <anchor moveWithCells="1">
                  <from>
                    <xdr:col>5</xdr:col>
                    <xdr:colOff>285750</xdr:colOff>
                    <xdr:row>10</xdr:row>
                    <xdr:rowOff>85725</xdr:rowOff>
                  </from>
                  <to>
                    <xdr:col>5</xdr:col>
                    <xdr:colOff>609600</xdr:colOff>
                    <xdr:row>10</xdr:row>
                    <xdr:rowOff>457200</xdr:rowOff>
                  </to>
                </anchor>
              </controlPr>
            </control>
          </mc:Choice>
        </mc:AlternateContent>
        <mc:AlternateContent xmlns:mc="http://schemas.openxmlformats.org/markup-compatibility/2006">
          <mc:Choice Requires="x14">
            <control shapeId="3146" r:id="rId23" name="Check Box 74">
              <controlPr defaultSize="0" autoFill="0" autoLine="0" autoPict="0" altText="">
                <anchor moveWithCells="1">
                  <from>
                    <xdr:col>5</xdr:col>
                    <xdr:colOff>285750</xdr:colOff>
                    <xdr:row>11</xdr:row>
                    <xdr:rowOff>85725</xdr:rowOff>
                  </from>
                  <to>
                    <xdr:col>5</xdr:col>
                    <xdr:colOff>609600</xdr:colOff>
                    <xdr:row>11</xdr:row>
                    <xdr:rowOff>457200</xdr:rowOff>
                  </to>
                </anchor>
              </controlPr>
            </control>
          </mc:Choice>
        </mc:AlternateContent>
        <mc:AlternateContent xmlns:mc="http://schemas.openxmlformats.org/markup-compatibility/2006">
          <mc:Choice Requires="x14">
            <control shapeId="3147" r:id="rId24" name="Check Box 75">
              <controlPr defaultSize="0" autoFill="0" autoLine="0" autoPict="0" altText="">
                <anchor moveWithCells="1">
                  <from>
                    <xdr:col>6</xdr:col>
                    <xdr:colOff>285750</xdr:colOff>
                    <xdr:row>5</xdr:row>
                    <xdr:rowOff>85725</xdr:rowOff>
                  </from>
                  <to>
                    <xdr:col>6</xdr:col>
                    <xdr:colOff>609600</xdr:colOff>
                    <xdr:row>5</xdr:row>
                    <xdr:rowOff>457200</xdr:rowOff>
                  </to>
                </anchor>
              </controlPr>
            </control>
          </mc:Choice>
        </mc:AlternateContent>
        <mc:AlternateContent xmlns:mc="http://schemas.openxmlformats.org/markup-compatibility/2006">
          <mc:Choice Requires="x14">
            <control shapeId="3151" r:id="rId25" name="Check Box 79">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3153" r:id="rId26" name="Check Box 81">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3155" r:id="rId27" name="Check Box 83">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3158" r:id="rId28" name="Check Box 8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59" r:id="rId29" name="Check Box 87">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60" r:id="rId30" name="Check Box 88">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61" r:id="rId31" name="Check Box 89">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3162" r:id="rId32" name="Check Box 90">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3" r:id="rId33" name="Check Box 91">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4" r:id="rId34" name="Check Box 92">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5" r:id="rId35" name="Check Box 93">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3166" r:id="rId36" name="Check Box 94">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67" r:id="rId37" name="Check Box 95">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68" r:id="rId38" name="Check Box 96">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69" r:id="rId39" name="Check Box 97">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3170" r:id="rId40" name="Check Box 98">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1" r:id="rId41" name="Check Box 99">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2" r:id="rId42" name="Check Box 100">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3" r:id="rId43" name="Check Box 101">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3177" r:id="rId44" name="Check Box 105">
              <controlPr defaultSize="0" autoFill="0" autoLine="0" autoPict="0" altText="">
                <anchor moveWithCells="1">
                  <from>
                    <xdr:col>4</xdr:col>
                    <xdr:colOff>285750</xdr:colOff>
                    <xdr:row>13</xdr:row>
                    <xdr:rowOff>85725</xdr:rowOff>
                  </from>
                  <to>
                    <xdr:col>4</xdr:col>
                    <xdr:colOff>609600</xdr:colOff>
                    <xdr:row>13</xdr:row>
                    <xdr:rowOff>457200</xdr:rowOff>
                  </to>
                </anchor>
              </controlPr>
            </control>
          </mc:Choice>
        </mc:AlternateContent>
        <mc:AlternateContent xmlns:mc="http://schemas.openxmlformats.org/markup-compatibility/2006">
          <mc:Choice Requires="x14">
            <control shapeId="3178" r:id="rId45" name="Check Box 106">
              <controlPr defaultSize="0" autoFill="0" autoLine="0" autoPict="0" altText="">
                <anchor moveWithCells="1">
                  <from>
                    <xdr:col>4</xdr:col>
                    <xdr:colOff>285750</xdr:colOff>
                    <xdr:row>14</xdr:row>
                    <xdr:rowOff>85725</xdr:rowOff>
                  </from>
                  <to>
                    <xdr:col>4</xdr:col>
                    <xdr:colOff>609600</xdr:colOff>
                    <xdr:row>14</xdr:row>
                    <xdr:rowOff>457200</xdr:rowOff>
                  </to>
                </anchor>
              </controlPr>
            </control>
          </mc:Choice>
        </mc:AlternateContent>
        <mc:AlternateContent xmlns:mc="http://schemas.openxmlformats.org/markup-compatibility/2006">
          <mc:Choice Requires="x14">
            <control shapeId="3179" r:id="rId46" name="Check Box 107">
              <controlPr defaultSize="0" autoFill="0" autoLine="0" autoPict="0" altText="">
                <anchor moveWithCells="1">
                  <from>
                    <xdr:col>4</xdr:col>
                    <xdr:colOff>285750</xdr:colOff>
                    <xdr:row>16</xdr:row>
                    <xdr:rowOff>161925</xdr:rowOff>
                  </from>
                  <to>
                    <xdr:col>4</xdr:col>
                    <xdr:colOff>609600</xdr:colOff>
                    <xdr:row>16</xdr:row>
                    <xdr:rowOff>533400</xdr:rowOff>
                  </to>
                </anchor>
              </controlPr>
            </control>
          </mc:Choice>
        </mc:AlternateContent>
        <mc:AlternateContent xmlns:mc="http://schemas.openxmlformats.org/markup-compatibility/2006">
          <mc:Choice Requires="x14">
            <control shapeId="3180" r:id="rId47" name="Check Box 108">
              <controlPr defaultSize="0" autoFill="0" autoLine="0" autoPict="0" altText="">
                <anchor moveWithCells="1">
                  <from>
                    <xdr:col>5</xdr:col>
                    <xdr:colOff>285750</xdr:colOff>
                    <xdr:row>13</xdr:row>
                    <xdr:rowOff>85725</xdr:rowOff>
                  </from>
                  <to>
                    <xdr:col>5</xdr:col>
                    <xdr:colOff>609600</xdr:colOff>
                    <xdr:row>13</xdr:row>
                    <xdr:rowOff>457200</xdr:rowOff>
                  </to>
                </anchor>
              </controlPr>
            </control>
          </mc:Choice>
        </mc:AlternateContent>
        <mc:AlternateContent xmlns:mc="http://schemas.openxmlformats.org/markup-compatibility/2006">
          <mc:Choice Requires="x14">
            <control shapeId="3181" r:id="rId48" name="Check Box 109">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3183" r:id="rId49" name="Check Box 111">
              <controlPr defaultSize="0" autoFill="0" autoLine="0" autoPict="0" altText="">
                <anchor moveWithCells="1">
                  <from>
                    <xdr:col>5</xdr:col>
                    <xdr:colOff>285750</xdr:colOff>
                    <xdr:row>14</xdr:row>
                    <xdr:rowOff>85725</xdr:rowOff>
                  </from>
                  <to>
                    <xdr:col>5</xdr:col>
                    <xdr:colOff>609600</xdr:colOff>
                    <xdr:row>14</xdr:row>
                    <xdr:rowOff>457200</xdr:rowOff>
                  </to>
                </anchor>
              </controlPr>
            </control>
          </mc:Choice>
        </mc:AlternateContent>
        <mc:AlternateContent xmlns:mc="http://schemas.openxmlformats.org/markup-compatibility/2006">
          <mc:Choice Requires="x14">
            <control shapeId="3184" r:id="rId50" name="Check Box 112">
              <controlPr defaultSize="0" autoFill="0" autoLine="0" autoPict="0" altText="">
                <anchor moveWithCells="1">
                  <from>
                    <xdr:col>5</xdr:col>
                    <xdr:colOff>285750</xdr:colOff>
                    <xdr:row>16</xdr:row>
                    <xdr:rowOff>161925</xdr:rowOff>
                  </from>
                  <to>
                    <xdr:col>5</xdr:col>
                    <xdr:colOff>609600</xdr:colOff>
                    <xdr:row>16</xdr:row>
                    <xdr:rowOff>533400</xdr:rowOff>
                  </to>
                </anchor>
              </controlPr>
            </control>
          </mc:Choice>
        </mc:AlternateContent>
        <mc:AlternateContent xmlns:mc="http://schemas.openxmlformats.org/markup-compatibility/2006">
          <mc:Choice Requires="x14">
            <control shapeId="3185" r:id="rId51" name="Check Box 113">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3186" r:id="rId52" name="Check Box 114">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3187" r:id="rId53" name="Check Box 115">
              <controlPr defaultSize="0" autoFill="0" autoLine="0" autoPict="0" altText="">
                <anchor moveWithCells="1">
                  <from>
                    <xdr:col>6</xdr:col>
                    <xdr:colOff>285750</xdr:colOff>
                    <xdr:row>16</xdr:row>
                    <xdr:rowOff>152400</xdr:rowOff>
                  </from>
                  <to>
                    <xdr:col>6</xdr:col>
                    <xdr:colOff>609600</xdr:colOff>
                    <xdr:row>16</xdr:row>
                    <xdr:rowOff>523875</xdr:rowOff>
                  </to>
                </anchor>
              </controlPr>
            </control>
          </mc:Choice>
        </mc:AlternateContent>
        <mc:AlternateContent xmlns:mc="http://schemas.openxmlformats.org/markup-compatibility/2006">
          <mc:Choice Requires="x14">
            <control shapeId="3203" r:id="rId54" name="Check Box 131">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3204" r:id="rId55" name="Check Box 132">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3205" r:id="rId56" name="Check Box 133">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3206" r:id="rId57" name="Check Box 134">
              <controlPr defaultSize="0" autoFill="0" autoLine="0" autoPict="0" altText="">
                <anchor moveWithCells="1">
                  <from>
                    <xdr:col>7</xdr:col>
                    <xdr:colOff>285750</xdr:colOff>
                    <xdr:row>3</xdr:row>
                    <xdr:rowOff>85725</xdr:rowOff>
                  </from>
                  <to>
                    <xdr:col>7</xdr:col>
                    <xdr:colOff>609600</xdr:colOff>
                    <xdr:row>3</xdr:row>
                    <xdr:rowOff>457200</xdr:rowOff>
                  </to>
                </anchor>
              </controlPr>
            </control>
          </mc:Choice>
        </mc:AlternateContent>
        <mc:AlternateContent xmlns:mc="http://schemas.openxmlformats.org/markup-compatibility/2006">
          <mc:Choice Requires="x14">
            <control shapeId="3207" r:id="rId58" name="Check Box 135">
              <controlPr defaultSize="0" autoFill="0" autoLine="0" autoPict="0">
                <anchor moveWithCells="1">
                  <from>
                    <xdr:col>8</xdr:col>
                    <xdr:colOff>276225</xdr:colOff>
                    <xdr:row>3</xdr:row>
                    <xdr:rowOff>180975</xdr:rowOff>
                  </from>
                  <to>
                    <xdr:col>8</xdr:col>
                    <xdr:colOff>590550</xdr:colOff>
                    <xdr:row>3</xdr:row>
                    <xdr:rowOff>409575</xdr:rowOff>
                  </to>
                </anchor>
              </controlPr>
            </control>
          </mc:Choice>
        </mc:AlternateContent>
        <mc:AlternateContent xmlns:mc="http://schemas.openxmlformats.org/markup-compatibility/2006">
          <mc:Choice Requires="x14">
            <control shapeId="3208" r:id="rId59" name="Check Box 136">
              <controlPr defaultSize="0" autoFill="0" autoLine="0" autoPict="0">
                <anchor moveWithCells="1">
                  <from>
                    <xdr:col>9</xdr:col>
                    <xdr:colOff>285750</xdr:colOff>
                    <xdr:row>3</xdr:row>
                    <xdr:rowOff>200025</xdr:rowOff>
                  </from>
                  <to>
                    <xdr:col>9</xdr:col>
                    <xdr:colOff>609600</xdr:colOff>
                    <xdr:row>3</xdr:row>
                    <xdr:rowOff>419100</xdr:rowOff>
                  </to>
                </anchor>
              </controlPr>
            </control>
          </mc:Choice>
        </mc:AlternateContent>
        <mc:AlternateContent xmlns:mc="http://schemas.openxmlformats.org/markup-compatibility/2006">
          <mc:Choice Requires="x14">
            <control shapeId="3209" r:id="rId60" name="Check Box 137">
              <controlPr defaultSize="0" autoFill="0" autoLine="0" autoPict="0" altText="">
                <anchor moveWithCells="1">
                  <from>
                    <xdr:col>7</xdr:col>
                    <xdr:colOff>285750</xdr:colOff>
                    <xdr:row>5</xdr:row>
                    <xdr:rowOff>85725</xdr:rowOff>
                  </from>
                  <to>
                    <xdr:col>7</xdr:col>
                    <xdr:colOff>609600</xdr:colOff>
                    <xdr:row>5</xdr:row>
                    <xdr:rowOff>457200</xdr:rowOff>
                  </to>
                </anchor>
              </controlPr>
            </control>
          </mc:Choice>
        </mc:AlternateContent>
        <mc:AlternateContent xmlns:mc="http://schemas.openxmlformats.org/markup-compatibility/2006">
          <mc:Choice Requires="x14">
            <control shapeId="3210" r:id="rId61" name="Check Box 138">
              <controlPr defaultSize="0" autoFill="0" autoLine="0" autoPict="0">
                <anchor moveWithCells="1">
                  <from>
                    <xdr:col>8</xdr:col>
                    <xdr:colOff>276225</xdr:colOff>
                    <xdr:row>5</xdr:row>
                    <xdr:rowOff>180975</xdr:rowOff>
                  </from>
                  <to>
                    <xdr:col>8</xdr:col>
                    <xdr:colOff>590550</xdr:colOff>
                    <xdr:row>5</xdr:row>
                    <xdr:rowOff>409575</xdr:rowOff>
                  </to>
                </anchor>
              </controlPr>
            </control>
          </mc:Choice>
        </mc:AlternateContent>
        <mc:AlternateContent xmlns:mc="http://schemas.openxmlformats.org/markup-compatibility/2006">
          <mc:Choice Requires="x14">
            <control shapeId="3211" r:id="rId62" name="Check Box 139">
              <controlPr defaultSize="0" autoFill="0" autoLine="0" autoPict="0">
                <anchor moveWithCells="1">
                  <from>
                    <xdr:col>9</xdr:col>
                    <xdr:colOff>285750</xdr:colOff>
                    <xdr:row>5</xdr:row>
                    <xdr:rowOff>200025</xdr:rowOff>
                  </from>
                  <to>
                    <xdr:col>9</xdr:col>
                    <xdr:colOff>609600</xdr:colOff>
                    <xdr:row>5</xdr:row>
                    <xdr:rowOff>419100</xdr:rowOff>
                  </to>
                </anchor>
              </controlPr>
            </control>
          </mc:Choice>
        </mc:AlternateContent>
        <mc:AlternateContent xmlns:mc="http://schemas.openxmlformats.org/markup-compatibility/2006">
          <mc:Choice Requires="x14">
            <control shapeId="3212" r:id="rId63" name="Check Box 140">
              <controlPr defaultSize="0" autoFill="0" autoLine="0" autoPict="0" altText="">
                <anchor moveWithCells="1">
                  <from>
                    <xdr:col>7</xdr:col>
                    <xdr:colOff>285750</xdr:colOff>
                    <xdr:row>6</xdr:row>
                    <xdr:rowOff>85725</xdr:rowOff>
                  </from>
                  <to>
                    <xdr:col>7</xdr:col>
                    <xdr:colOff>609600</xdr:colOff>
                    <xdr:row>6</xdr:row>
                    <xdr:rowOff>457200</xdr:rowOff>
                  </to>
                </anchor>
              </controlPr>
            </control>
          </mc:Choice>
        </mc:AlternateContent>
        <mc:AlternateContent xmlns:mc="http://schemas.openxmlformats.org/markup-compatibility/2006">
          <mc:Choice Requires="x14">
            <control shapeId="3213" r:id="rId64" name="Check Box 141">
              <controlPr defaultSize="0" autoFill="0" autoLine="0" autoPict="0">
                <anchor moveWithCells="1">
                  <from>
                    <xdr:col>8</xdr:col>
                    <xdr:colOff>276225</xdr:colOff>
                    <xdr:row>6</xdr:row>
                    <xdr:rowOff>180975</xdr:rowOff>
                  </from>
                  <to>
                    <xdr:col>8</xdr:col>
                    <xdr:colOff>590550</xdr:colOff>
                    <xdr:row>6</xdr:row>
                    <xdr:rowOff>409575</xdr:rowOff>
                  </to>
                </anchor>
              </controlPr>
            </control>
          </mc:Choice>
        </mc:AlternateContent>
        <mc:AlternateContent xmlns:mc="http://schemas.openxmlformats.org/markup-compatibility/2006">
          <mc:Choice Requires="x14">
            <control shapeId="3214" r:id="rId65" name="Check Box 142">
              <controlPr defaultSize="0" autoFill="0" autoLine="0" autoPict="0">
                <anchor moveWithCells="1">
                  <from>
                    <xdr:col>9</xdr:col>
                    <xdr:colOff>285750</xdr:colOff>
                    <xdr:row>6</xdr:row>
                    <xdr:rowOff>200025</xdr:rowOff>
                  </from>
                  <to>
                    <xdr:col>9</xdr:col>
                    <xdr:colOff>609600</xdr:colOff>
                    <xdr:row>6</xdr:row>
                    <xdr:rowOff>419100</xdr:rowOff>
                  </to>
                </anchor>
              </controlPr>
            </control>
          </mc:Choice>
        </mc:AlternateContent>
        <mc:AlternateContent xmlns:mc="http://schemas.openxmlformats.org/markup-compatibility/2006">
          <mc:Choice Requires="x14">
            <control shapeId="3215" r:id="rId66" name="Check Box 143">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3216" r:id="rId67" name="Check Box 144">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3217" r:id="rId68" name="Check Box 145">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3218" r:id="rId69" name="Check Box 146">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3219" r:id="rId70" name="Check Box 147">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3220" r:id="rId71" name="Check Box 148">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3221" r:id="rId72" name="Check Box 149">
              <controlPr defaultSize="0" autoFill="0" autoLine="0" autoPict="0" altText="">
                <anchor moveWithCells="1">
                  <from>
                    <xdr:col>7</xdr:col>
                    <xdr:colOff>285750</xdr:colOff>
                    <xdr:row>9</xdr:row>
                    <xdr:rowOff>85725</xdr:rowOff>
                  </from>
                  <to>
                    <xdr:col>7</xdr:col>
                    <xdr:colOff>609600</xdr:colOff>
                    <xdr:row>9</xdr:row>
                    <xdr:rowOff>457200</xdr:rowOff>
                  </to>
                </anchor>
              </controlPr>
            </control>
          </mc:Choice>
        </mc:AlternateContent>
        <mc:AlternateContent xmlns:mc="http://schemas.openxmlformats.org/markup-compatibility/2006">
          <mc:Choice Requires="x14">
            <control shapeId="3222" r:id="rId73" name="Check Box 150">
              <controlPr defaultSize="0" autoFill="0" autoLine="0" autoPict="0">
                <anchor moveWithCells="1">
                  <from>
                    <xdr:col>8</xdr:col>
                    <xdr:colOff>276225</xdr:colOff>
                    <xdr:row>9</xdr:row>
                    <xdr:rowOff>180975</xdr:rowOff>
                  </from>
                  <to>
                    <xdr:col>8</xdr:col>
                    <xdr:colOff>590550</xdr:colOff>
                    <xdr:row>9</xdr:row>
                    <xdr:rowOff>409575</xdr:rowOff>
                  </to>
                </anchor>
              </controlPr>
            </control>
          </mc:Choice>
        </mc:AlternateContent>
        <mc:AlternateContent xmlns:mc="http://schemas.openxmlformats.org/markup-compatibility/2006">
          <mc:Choice Requires="x14">
            <control shapeId="3223" r:id="rId74" name="Check Box 151">
              <controlPr defaultSize="0" autoFill="0" autoLine="0" autoPict="0">
                <anchor moveWithCells="1">
                  <from>
                    <xdr:col>9</xdr:col>
                    <xdr:colOff>285750</xdr:colOff>
                    <xdr:row>9</xdr:row>
                    <xdr:rowOff>200025</xdr:rowOff>
                  </from>
                  <to>
                    <xdr:col>9</xdr:col>
                    <xdr:colOff>609600</xdr:colOff>
                    <xdr:row>9</xdr:row>
                    <xdr:rowOff>419100</xdr:rowOff>
                  </to>
                </anchor>
              </controlPr>
            </control>
          </mc:Choice>
        </mc:AlternateContent>
        <mc:AlternateContent xmlns:mc="http://schemas.openxmlformats.org/markup-compatibility/2006">
          <mc:Choice Requires="x14">
            <control shapeId="3224" r:id="rId75" name="Check Box 152">
              <controlPr defaultSize="0" autoFill="0" autoLine="0" autoPict="0" altText="">
                <anchor moveWithCells="1">
                  <from>
                    <xdr:col>7</xdr:col>
                    <xdr:colOff>285750</xdr:colOff>
                    <xdr:row>10</xdr:row>
                    <xdr:rowOff>114300</xdr:rowOff>
                  </from>
                  <to>
                    <xdr:col>7</xdr:col>
                    <xdr:colOff>609600</xdr:colOff>
                    <xdr:row>10</xdr:row>
                    <xdr:rowOff>485775</xdr:rowOff>
                  </to>
                </anchor>
              </controlPr>
            </control>
          </mc:Choice>
        </mc:AlternateContent>
        <mc:AlternateContent xmlns:mc="http://schemas.openxmlformats.org/markup-compatibility/2006">
          <mc:Choice Requires="x14">
            <control shapeId="3225" r:id="rId76" name="Check Box 153">
              <controlPr defaultSize="0" autoFill="0" autoLine="0" autoPict="0">
                <anchor moveWithCells="1">
                  <from>
                    <xdr:col>8</xdr:col>
                    <xdr:colOff>276225</xdr:colOff>
                    <xdr:row>10</xdr:row>
                    <xdr:rowOff>180975</xdr:rowOff>
                  </from>
                  <to>
                    <xdr:col>8</xdr:col>
                    <xdr:colOff>590550</xdr:colOff>
                    <xdr:row>10</xdr:row>
                    <xdr:rowOff>409575</xdr:rowOff>
                  </to>
                </anchor>
              </controlPr>
            </control>
          </mc:Choice>
        </mc:AlternateContent>
        <mc:AlternateContent xmlns:mc="http://schemas.openxmlformats.org/markup-compatibility/2006">
          <mc:Choice Requires="x14">
            <control shapeId="3226" r:id="rId77" name="Check Box 154">
              <controlPr defaultSize="0" autoFill="0" autoLine="0" autoPict="0">
                <anchor moveWithCells="1">
                  <from>
                    <xdr:col>9</xdr:col>
                    <xdr:colOff>285750</xdr:colOff>
                    <xdr:row>10</xdr:row>
                    <xdr:rowOff>200025</xdr:rowOff>
                  </from>
                  <to>
                    <xdr:col>9</xdr:col>
                    <xdr:colOff>609600</xdr:colOff>
                    <xdr:row>10</xdr:row>
                    <xdr:rowOff>419100</xdr:rowOff>
                  </to>
                </anchor>
              </controlPr>
            </control>
          </mc:Choice>
        </mc:AlternateContent>
        <mc:AlternateContent xmlns:mc="http://schemas.openxmlformats.org/markup-compatibility/2006">
          <mc:Choice Requires="x14">
            <control shapeId="3227" r:id="rId78" name="Check Box 155">
              <controlPr defaultSize="0" autoFill="0" autoLine="0" autoPict="0" altText="">
                <anchor moveWithCells="1">
                  <from>
                    <xdr:col>7</xdr:col>
                    <xdr:colOff>285750</xdr:colOff>
                    <xdr:row>11</xdr:row>
                    <xdr:rowOff>85725</xdr:rowOff>
                  </from>
                  <to>
                    <xdr:col>7</xdr:col>
                    <xdr:colOff>609600</xdr:colOff>
                    <xdr:row>11</xdr:row>
                    <xdr:rowOff>457200</xdr:rowOff>
                  </to>
                </anchor>
              </controlPr>
            </control>
          </mc:Choice>
        </mc:AlternateContent>
        <mc:AlternateContent xmlns:mc="http://schemas.openxmlformats.org/markup-compatibility/2006">
          <mc:Choice Requires="x14">
            <control shapeId="3228" r:id="rId79" name="Check Box 156">
              <controlPr defaultSize="0" autoFill="0" autoLine="0" autoPict="0">
                <anchor moveWithCells="1">
                  <from>
                    <xdr:col>8</xdr:col>
                    <xdr:colOff>276225</xdr:colOff>
                    <xdr:row>11</xdr:row>
                    <xdr:rowOff>180975</xdr:rowOff>
                  </from>
                  <to>
                    <xdr:col>8</xdr:col>
                    <xdr:colOff>590550</xdr:colOff>
                    <xdr:row>11</xdr:row>
                    <xdr:rowOff>409575</xdr:rowOff>
                  </to>
                </anchor>
              </controlPr>
            </control>
          </mc:Choice>
        </mc:AlternateContent>
        <mc:AlternateContent xmlns:mc="http://schemas.openxmlformats.org/markup-compatibility/2006">
          <mc:Choice Requires="x14">
            <control shapeId="3229" r:id="rId80" name="Check Box 157">
              <controlPr defaultSize="0" autoFill="0" autoLine="0" autoPict="0">
                <anchor moveWithCells="1">
                  <from>
                    <xdr:col>9</xdr:col>
                    <xdr:colOff>285750</xdr:colOff>
                    <xdr:row>11</xdr:row>
                    <xdr:rowOff>200025</xdr:rowOff>
                  </from>
                  <to>
                    <xdr:col>9</xdr:col>
                    <xdr:colOff>609600</xdr:colOff>
                    <xdr:row>11</xdr:row>
                    <xdr:rowOff>419100</xdr:rowOff>
                  </to>
                </anchor>
              </controlPr>
            </control>
          </mc:Choice>
        </mc:AlternateContent>
        <mc:AlternateContent xmlns:mc="http://schemas.openxmlformats.org/markup-compatibility/2006">
          <mc:Choice Requires="x14">
            <control shapeId="3230" r:id="rId81" name="Check Box 158">
              <controlPr defaultSize="0" autoFill="0" autoLine="0" autoPict="0" altText="">
                <anchor moveWithCells="1">
                  <from>
                    <xdr:col>7</xdr:col>
                    <xdr:colOff>285750</xdr:colOff>
                    <xdr:row>13</xdr:row>
                    <xdr:rowOff>104775</xdr:rowOff>
                  </from>
                  <to>
                    <xdr:col>7</xdr:col>
                    <xdr:colOff>609600</xdr:colOff>
                    <xdr:row>13</xdr:row>
                    <xdr:rowOff>476250</xdr:rowOff>
                  </to>
                </anchor>
              </controlPr>
            </control>
          </mc:Choice>
        </mc:AlternateContent>
        <mc:AlternateContent xmlns:mc="http://schemas.openxmlformats.org/markup-compatibility/2006">
          <mc:Choice Requires="x14">
            <control shapeId="3231" r:id="rId82" name="Check Box 159">
              <controlPr defaultSize="0" autoFill="0" autoLine="0" autoPict="0">
                <anchor moveWithCells="1">
                  <from>
                    <xdr:col>8</xdr:col>
                    <xdr:colOff>276225</xdr:colOff>
                    <xdr:row>13</xdr:row>
                    <xdr:rowOff>180975</xdr:rowOff>
                  </from>
                  <to>
                    <xdr:col>8</xdr:col>
                    <xdr:colOff>590550</xdr:colOff>
                    <xdr:row>13</xdr:row>
                    <xdr:rowOff>409575</xdr:rowOff>
                  </to>
                </anchor>
              </controlPr>
            </control>
          </mc:Choice>
        </mc:AlternateContent>
        <mc:AlternateContent xmlns:mc="http://schemas.openxmlformats.org/markup-compatibility/2006">
          <mc:Choice Requires="x14">
            <control shapeId="3232" r:id="rId83" name="Check Box 160">
              <controlPr defaultSize="0" autoFill="0" autoLine="0" autoPict="0">
                <anchor moveWithCells="1">
                  <from>
                    <xdr:col>9</xdr:col>
                    <xdr:colOff>285750</xdr:colOff>
                    <xdr:row>13</xdr:row>
                    <xdr:rowOff>200025</xdr:rowOff>
                  </from>
                  <to>
                    <xdr:col>9</xdr:col>
                    <xdr:colOff>609600</xdr:colOff>
                    <xdr:row>13</xdr:row>
                    <xdr:rowOff>419100</xdr:rowOff>
                  </to>
                </anchor>
              </controlPr>
            </control>
          </mc:Choice>
        </mc:AlternateContent>
        <mc:AlternateContent xmlns:mc="http://schemas.openxmlformats.org/markup-compatibility/2006">
          <mc:Choice Requires="x14">
            <control shapeId="3233" r:id="rId84" name="Check Box 161">
              <controlPr defaultSize="0" autoFill="0" autoLine="0" autoPict="0" altText="">
                <anchor moveWithCells="1">
                  <from>
                    <xdr:col>7</xdr:col>
                    <xdr:colOff>285750</xdr:colOff>
                    <xdr:row>14</xdr:row>
                    <xdr:rowOff>85725</xdr:rowOff>
                  </from>
                  <to>
                    <xdr:col>7</xdr:col>
                    <xdr:colOff>609600</xdr:colOff>
                    <xdr:row>14</xdr:row>
                    <xdr:rowOff>457200</xdr:rowOff>
                  </to>
                </anchor>
              </controlPr>
            </control>
          </mc:Choice>
        </mc:AlternateContent>
        <mc:AlternateContent xmlns:mc="http://schemas.openxmlformats.org/markup-compatibility/2006">
          <mc:Choice Requires="x14">
            <control shapeId="3234" r:id="rId85" name="Check Box 162">
              <controlPr defaultSize="0" autoFill="0" autoLine="0" autoPict="0">
                <anchor moveWithCells="1">
                  <from>
                    <xdr:col>8</xdr:col>
                    <xdr:colOff>276225</xdr:colOff>
                    <xdr:row>14</xdr:row>
                    <xdr:rowOff>180975</xdr:rowOff>
                  </from>
                  <to>
                    <xdr:col>8</xdr:col>
                    <xdr:colOff>590550</xdr:colOff>
                    <xdr:row>14</xdr:row>
                    <xdr:rowOff>409575</xdr:rowOff>
                  </to>
                </anchor>
              </controlPr>
            </control>
          </mc:Choice>
        </mc:AlternateContent>
        <mc:AlternateContent xmlns:mc="http://schemas.openxmlformats.org/markup-compatibility/2006">
          <mc:Choice Requires="x14">
            <control shapeId="3235" r:id="rId86" name="Check Box 163">
              <controlPr defaultSize="0" autoFill="0" autoLine="0" autoPict="0">
                <anchor moveWithCells="1">
                  <from>
                    <xdr:col>9</xdr:col>
                    <xdr:colOff>285750</xdr:colOff>
                    <xdr:row>14</xdr:row>
                    <xdr:rowOff>200025</xdr:rowOff>
                  </from>
                  <to>
                    <xdr:col>9</xdr:col>
                    <xdr:colOff>609600</xdr:colOff>
                    <xdr:row>14</xdr:row>
                    <xdr:rowOff>419100</xdr:rowOff>
                  </to>
                </anchor>
              </controlPr>
            </control>
          </mc:Choice>
        </mc:AlternateContent>
        <mc:AlternateContent xmlns:mc="http://schemas.openxmlformats.org/markup-compatibility/2006">
          <mc:Choice Requires="x14">
            <control shapeId="3236" r:id="rId87" name="Check Box 164">
              <controlPr defaultSize="0" autoFill="0" autoLine="0" autoPict="0" altText="">
                <anchor moveWithCells="1">
                  <from>
                    <xdr:col>7</xdr:col>
                    <xdr:colOff>285750</xdr:colOff>
                    <xdr:row>16</xdr:row>
                    <xdr:rowOff>161925</xdr:rowOff>
                  </from>
                  <to>
                    <xdr:col>7</xdr:col>
                    <xdr:colOff>609600</xdr:colOff>
                    <xdr:row>16</xdr:row>
                    <xdr:rowOff>533400</xdr:rowOff>
                  </to>
                </anchor>
              </controlPr>
            </control>
          </mc:Choice>
        </mc:AlternateContent>
        <mc:AlternateContent xmlns:mc="http://schemas.openxmlformats.org/markup-compatibility/2006">
          <mc:Choice Requires="x14">
            <control shapeId="3237" r:id="rId88" name="Check Box 165">
              <controlPr defaultSize="0" autoFill="0" autoLine="0" autoPict="0">
                <anchor moveWithCells="1">
                  <from>
                    <xdr:col>8</xdr:col>
                    <xdr:colOff>276225</xdr:colOff>
                    <xdr:row>16</xdr:row>
                    <xdr:rowOff>209550</xdr:rowOff>
                  </from>
                  <to>
                    <xdr:col>8</xdr:col>
                    <xdr:colOff>590550</xdr:colOff>
                    <xdr:row>16</xdr:row>
                    <xdr:rowOff>438150</xdr:rowOff>
                  </to>
                </anchor>
              </controlPr>
            </control>
          </mc:Choice>
        </mc:AlternateContent>
        <mc:AlternateContent xmlns:mc="http://schemas.openxmlformats.org/markup-compatibility/2006">
          <mc:Choice Requires="x14">
            <control shapeId="3238" r:id="rId89" name="Check Box 166">
              <controlPr defaultSize="0" autoFill="0" autoLine="0" autoPict="0">
                <anchor moveWithCells="1">
                  <from>
                    <xdr:col>9</xdr:col>
                    <xdr:colOff>285750</xdr:colOff>
                    <xdr:row>16</xdr:row>
                    <xdr:rowOff>228600</xdr:rowOff>
                  </from>
                  <to>
                    <xdr:col>9</xdr:col>
                    <xdr:colOff>609600</xdr:colOff>
                    <xdr:row>16</xdr:row>
                    <xdr:rowOff>447675</xdr:rowOff>
                  </to>
                </anchor>
              </controlPr>
            </control>
          </mc:Choice>
        </mc:AlternateContent>
        <mc:AlternateContent xmlns:mc="http://schemas.openxmlformats.org/markup-compatibility/2006">
          <mc:Choice Requires="x14">
            <control shapeId="3239" r:id="rId90" name="Check Box 167">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3240" r:id="rId91" name="Check Box 168">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3241" r:id="rId92" name="Check Box 169">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3242" r:id="rId93" name="Check Box 170">
              <controlPr defaultSize="0" autoFill="0" autoLine="0" autoPict="0" altText="">
                <anchor moveWithCells="1">
                  <from>
                    <xdr:col>10</xdr:col>
                    <xdr:colOff>285750</xdr:colOff>
                    <xdr:row>3</xdr:row>
                    <xdr:rowOff>85725</xdr:rowOff>
                  </from>
                  <to>
                    <xdr:col>10</xdr:col>
                    <xdr:colOff>609600</xdr:colOff>
                    <xdr:row>3</xdr:row>
                    <xdr:rowOff>457200</xdr:rowOff>
                  </to>
                </anchor>
              </controlPr>
            </control>
          </mc:Choice>
        </mc:AlternateContent>
        <mc:AlternateContent xmlns:mc="http://schemas.openxmlformats.org/markup-compatibility/2006">
          <mc:Choice Requires="x14">
            <control shapeId="3243" r:id="rId94" name="Check Box 171">
              <controlPr defaultSize="0" autoFill="0" autoLine="0" autoPict="0">
                <anchor moveWithCells="1">
                  <from>
                    <xdr:col>11</xdr:col>
                    <xdr:colOff>276225</xdr:colOff>
                    <xdr:row>3</xdr:row>
                    <xdr:rowOff>180975</xdr:rowOff>
                  </from>
                  <to>
                    <xdr:col>11</xdr:col>
                    <xdr:colOff>590550</xdr:colOff>
                    <xdr:row>3</xdr:row>
                    <xdr:rowOff>409575</xdr:rowOff>
                  </to>
                </anchor>
              </controlPr>
            </control>
          </mc:Choice>
        </mc:AlternateContent>
        <mc:AlternateContent xmlns:mc="http://schemas.openxmlformats.org/markup-compatibility/2006">
          <mc:Choice Requires="x14">
            <control shapeId="3244" r:id="rId95" name="Check Box 172">
              <controlPr defaultSize="0" autoFill="0" autoLine="0" autoPict="0">
                <anchor moveWithCells="1">
                  <from>
                    <xdr:col>12</xdr:col>
                    <xdr:colOff>285750</xdr:colOff>
                    <xdr:row>3</xdr:row>
                    <xdr:rowOff>200025</xdr:rowOff>
                  </from>
                  <to>
                    <xdr:col>12</xdr:col>
                    <xdr:colOff>609600</xdr:colOff>
                    <xdr:row>3</xdr:row>
                    <xdr:rowOff>419100</xdr:rowOff>
                  </to>
                </anchor>
              </controlPr>
            </control>
          </mc:Choice>
        </mc:AlternateContent>
        <mc:AlternateContent xmlns:mc="http://schemas.openxmlformats.org/markup-compatibility/2006">
          <mc:Choice Requires="x14">
            <control shapeId="3245" r:id="rId96" name="Check Box 173">
              <controlPr defaultSize="0" autoFill="0" autoLine="0" autoPict="0" altText="">
                <anchor moveWithCells="1">
                  <from>
                    <xdr:col>10</xdr:col>
                    <xdr:colOff>285750</xdr:colOff>
                    <xdr:row>5</xdr:row>
                    <xdr:rowOff>85725</xdr:rowOff>
                  </from>
                  <to>
                    <xdr:col>10</xdr:col>
                    <xdr:colOff>609600</xdr:colOff>
                    <xdr:row>5</xdr:row>
                    <xdr:rowOff>457200</xdr:rowOff>
                  </to>
                </anchor>
              </controlPr>
            </control>
          </mc:Choice>
        </mc:AlternateContent>
        <mc:AlternateContent xmlns:mc="http://schemas.openxmlformats.org/markup-compatibility/2006">
          <mc:Choice Requires="x14">
            <control shapeId="3246" r:id="rId97" name="Check Box 174">
              <controlPr defaultSize="0" autoFill="0" autoLine="0" autoPict="0">
                <anchor moveWithCells="1">
                  <from>
                    <xdr:col>11</xdr:col>
                    <xdr:colOff>276225</xdr:colOff>
                    <xdr:row>5</xdr:row>
                    <xdr:rowOff>180975</xdr:rowOff>
                  </from>
                  <to>
                    <xdr:col>11</xdr:col>
                    <xdr:colOff>590550</xdr:colOff>
                    <xdr:row>5</xdr:row>
                    <xdr:rowOff>409575</xdr:rowOff>
                  </to>
                </anchor>
              </controlPr>
            </control>
          </mc:Choice>
        </mc:AlternateContent>
        <mc:AlternateContent xmlns:mc="http://schemas.openxmlformats.org/markup-compatibility/2006">
          <mc:Choice Requires="x14">
            <control shapeId="3247" r:id="rId98" name="Check Box 175">
              <controlPr defaultSize="0" autoFill="0" autoLine="0" autoPict="0">
                <anchor moveWithCells="1">
                  <from>
                    <xdr:col>12</xdr:col>
                    <xdr:colOff>285750</xdr:colOff>
                    <xdr:row>5</xdr:row>
                    <xdr:rowOff>200025</xdr:rowOff>
                  </from>
                  <to>
                    <xdr:col>12</xdr:col>
                    <xdr:colOff>609600</xdr:colOff>
                    <xdr:row>5</xdr:row>
                    <xdr:rowOff>419100</xdr:rowOff>
                  </to>
                </anchor>
              </controlPr>
            </control>
          </mc:Choice>
        </mc:AlternateContent>
        <mc:AlternateContent xmlns:mc="http://schemas.openxmlformats.org/markup-compatibility/2006">
          <mc:Choice Requires="x14">
            <control shapeId="3248" r:id="rId99" name="Check Box 176">
              <controlPr defaultSize="0" autoFill="0" autoLine="0" autoPict="0" altText="">
                <anchor moveWithCells="1">
                  <from>
                    <xdr:col>10</xdr:col>
                    <xdr:colOff>285750</xdr:colOff>
                    <xdr:row>6</xdr:row>
                    <xdr:rowOff>85725</xdr:rowOff>
                  </from>
                  <to>
                    <xdr:col>10</xdr:col>
                    <xdr:colOff>609600</xdr:colOff>
                    <xdr:row>6</xdr:row>
                    <xdr:rowOff>457200</xdr:rowOff>
                  </to>
                </anchor>
              </controlPr>
            </control>
          </mc:Choice>
        </mc:AlternateContent>
        <mc:AlternateContent xmlns:mc="http://schemas.openxmlformats.org/markup-compatibility/2006">
          <mc:Choice Requires="x14">
            <control shapeId="3249" r:id="rId100" name="Check Box 177">
              <controlPr defaultSize="0" autoFill="0" autoLine="0" autoPict="0">
                <anchor moveWithCells="1">
                  <from>
                    <xdr:col>11</xdr:col>
                    <xdr:colOff>276225</xdr:colOff>
                    <xdr:row>6</xdr:row>
                    <xdr:rowOff>180975</xdr:rowOff>
                  </from>
                  <to>
                    <xdr:col>11</xdr:col>
                    <xdr:colOff>590550</xdr:colOff>
                    <xdr:row>6</xdr:row>
                    <xdr:rowOff>409575</xdr:rowOff>
                  </to>
                </anchor>
              </controlPr>
            </control>
          </mc:Choice>
        </mc:AlternateContent>
        <mc:AlternateContent xmlns:mc="http://schemas.openxmlformats.org/markup-compatibility/2006">
          <mc:Choice Requires="x14">
            <control shapeId="3250" r:id="rId101" name="Check Box 178">
              <controlPr defaultSize="0" autoFill="0" autoLine="0" autoPict="0">
                <anchor moveWithCells="1">
                  <from>
                    <xdr:col>12</xdr:col>
                    <xdr:colOff>285750</xdr:colOff>
                    <xdr:row>6</xdr:row>
                    <xdr:rowOff>200025</xdr:rowOff>
                  </from>
                  <to>
                    <xdr:col>12</xdr:col>
                    <xdr:colOff>609600</xdr:colOff>
                    <xdr:row>6</xdr:row>
                    <xdr:rowOff>419100</xdr:rowOff>
                  </to>
                </anchor>
              </controlPr>
            </control>
          </mc:Choice>
        </mc:AlternateContent>
        <mc:AlternateContent xmlns:mc="http://schemas.openxmlformats.org/markup-compatibility/2006">
          <mc:Choice Requires="x14">
            <control shapeId="3251" r:id="rId102" name="Check Box 179">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3252" r:id="rId103" name="Check Box 180">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3253" r:id="rId104" name="Check Box 181">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3254" r:id="rId105" name="Check Box 182">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3255" r:id="rId106" name="Check Box 183">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3256" r:id="rId107" name="Check Box 184">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3257" r:id="rId108" name="Check Box 185">
              <controlPr defaultSize="0" autoFill="0" autoLine="0" autoPict="0" altText="">
                <anchor moveWithCells="1">
                  <from>
                    <xdr:col>10</xdr:col>
                    <xdr:colOff>285750</xdr:colOff>
                    <xdr:row>9</xdr:row>
                    <xdr:rowOff>85725</xdr:rowOff>
                  </from>
                  <to>
                    <xdr:col>10</xdr:col>
                    <xdr:colOff>609600</xdr:colOff>
                    <xdr:row>9</xdr:row>
                    <xdr:rowOff>457200</xdr:rowOff>
                  </to>
                </anchor>
              </controlPr>
            </control>
          </mc:Choice>
        </mc:AlternateContent>
        <mc:AlternateContent xmlns:mc="http://schemas.openxmlformats.org/markup-compatibility/2006">
          <mc:Choice Requires="x14">
            <control shapeId="3258" r:id="rId109" name="Check Box 186">
              <controlPr defaultSize="0" autoFill="0" autoLine="0" autoPict="0">
                <anchor moveWithCells="1">
                  <from>
                    <xdr:col>11</xdr:col>
                    <xdr:colOff>276225</xdr:colOff>
                    <xdr:row>9</xdr:row>
                    <xdr:rowOff>180975</xdr:rowOff>
                  </from>
                  <to>
                    <xdr:col>11</xdr:col>
                    <xdr:colOff>590550</xdr:colOff>
                    <xdr:row>9</xdr:row>
                    <xdr:rowOff>409575</xdr:rowOff>
                  </to>
                </anchor>
              </controlPr>
            </control>
          </mc:Choice>
        </mc:AlternateContent>
        <mc:AlternateContent xmlns:mc="http://schemas.openxmlformats.org/markup-compatibility/2006">
          <mc:Choice Requires="x14">
            <control shapeId="3259" r:id="rId110" name="Check Box 187">
              <controlPr defaultSize="0" autoFill="0" autoLine="0" autoPict="0">
                <anchor moveWithCells="1">
                  <from>
                    <xdr:col>12</xdr:col>
                    <xdr:colOff>285750</xdr:colOff>
                    <xdr:row>9</xdr:row>
                    <xdr:rowOff>200025</xdr:rowOff>
                  </from>
                  <to>
                    <xdr:col>12</xdr:col>
                    <xdr:colOff>609600</xdr:colOff>
                    <xdr:row>9</xdr:row>
                    <xdr:rowOff>419100</xdr:rowOff>
                  </to>
                </anchor>
              </controlPr>
            </control>
          </mc:Choice>
        </mc:AlternateContent>
        <mc:AlternateContent xmlns:mc="http://schemas.openxmlformats.org/markup-compatibility/2006">
          <mc:Choice Requires="x14">
            <control shapeId="3260" r:id="rId111" name="Check Box 188">
              <controlPr defaultSize="0" autoFill="0" autoLine="0" autoPict="0" altText="">
                <anchor moveWithCells="1">
                  <from>
                    <xdr:col>10</xdr:col>
                    <xdr:colOff>285750</xdr:colOff>
                    <xdr:row>10</xdr:row>
                    <xdr:rowOff>114300</xdr:rowOff>
                  </from>
                  <to>
                    <xdr:col>10</xdr:col>
                    <xdr:colOff>609600</xdr:colOff>
                    <xdr:row>10</xdr:row>
                    <xdr:rowOff>485775</xdr:rowOff>
                  </to>
                </anchor>
              </controlPr>
            </control>
          </mc:Choice>
        </mc:AlternateContent>
        <mc:AlternateContent xmlns:mc="http://schemas.openxmlformats.org/markup-compatibility/2006">
          <mc:Choice Requires="x14">
            <control shapeId="3261" r:id="rId112" name="Check Box 189">
              <controlPr defaultSize="0" autoFill="0" autoLine="0" autoPict="0">
                <anchor moveWithCells="1">
                  <from>
                    <xdr:col>11</xdr:col>
                    <xdr:colOff>276225</xdr:colOff>
                    <xdr:row>10</xdr:row>
                    <xdr:rowOff>180975</xdr:rowOff>
                  </from>
                  <to>
                    <xdr:col>11</xdr:col>
                    <xdr:colOff>590550</xdr:colOff>
                    <xdr:row>10</xdr:row>
                    <xdr:rowOff>409575</xdr:rowOff>
                  </to>
                </anchor>
              </controlPr>
            </control>
          </mc:Choice>
        </mc:AlternateContent>
        <mc:AlternateContent xmlns:mc="http://schemas.openxmlformats.org/markup-compatibility/2006">
          <mc:Choice Requires="x14">
            <control shapeId="3262" r:id="rId113" name="Check Box 190">
              <controlPr defaultSize="0" autoFill="0" autoLine="0" autoPict="0">
                <anchor moveWithCells="1">
                  <from>
                    <xdr:col>12</xdr:col>
                    <xdr:colOff>285750</xdr:colOff>
                    <xdr:row>10</xdr:row>
                    <xdr:rowOff>200025</xdr:rowOff>
                  </from>
                  <to>
                    <xdr:col>12</xdr:col>
                    <xdr:colOff>609600</xdr:colOff>
                    <xdr:row>10</xdr:row>
                    <xdr:rowOff>419100</xdr:rowOff>
                  </to>
                </anchor>
              </controlPr>
            </control>
          </mc:Choice>
        </mc:AlternateContent>
        <mc:AlternateContent xmlns:mc="http://schemas.openxmlformats.org/markup-compatibility/2006">
          <mc:Choice Requires="x14">
            <control shapeId="3263" r:id="rId114" name="Check Box 191">
              <controlPr defaultSize="0" autoFill="0" autoLine="0" autoPict="0" altText="">
                <anchor moveWithCells="1">
                  <from>
                    <xdr:col>10</xdr:col>
                    <xdr:colOff>285750</xdr:colOff>
                    <xdr:row>11</xdr:row>
                    <xdr:rowOff>85725</xdr:rowOff>
                  </from>
                  <to>
                    <xdr:col>10</xdr:col>
                    <xdr:colOff>609600</xdr:colOff>
                    <xdr:row>11</xdr:row>
                    <xdr:rowOff>457200</xdr:rowOff>
                  </to>
                </anchor>
              </controlPr>
            </control>
          </mc:Choice>
        </mc:AlternateContent>
        <mc:AlternateContent xmlns:mc="http://schemas.openxmlformats.org/markup-compatibility/2006">
          <mc:Choice Requires="x14">
            <control shapeId="3264" r:id="rId115" name="Check Box 192">
              <controlPr defaultSize="0" autoFill="0" autoLine="0" autoPict="0">
                <anchor moveWithCells="1">
                  <from>
                    <xdr:col>11</xdr:col>
                    <xdr:colOff>276225</xdr:colOff>
                    <xdr:row>11</xdr:row>
                    <xdr:rowOff>180975</xdr:rowOff>
                  </from>
                  <to>
                    <xdr:col>11</xdr:col>
                    <xdr:colOff>590550</xdr:colOff>
                    <xdr:row>11</xdr:row>
                    <xdr:rowOff>409575</xdr:rowOff>
                  </to>
                </anchor>
              </controlPr>
            </control>
          </mc:Choice>
        </mc:AlternateContent>
        <mc:AlternateContent xmlns:mc="http://schemas.openxmlformats.org/markup-compatibility/2006">
          <mc:Choice Requires="x14">
            <control shapeId="3265" r:id="rId116" name="Check Box 193">
              <controlPr defaultSize="0" autoFill="0" autoLine="0" autoPict="0">
                <anchor moveWithCells="1">
                  <from>
                    <xdr:col>12</xdr:col>
                    <xdr:colOff>285750</xdr:colOff>
                    <xdr:row>11</xdr:row>
                    <xdr:rowOff>200025</xdr:rowOff>
                  </from>
                  <to>
                    <xdr:col>12</xdr:col>
                    <xdr:colOff>609600</xdr:colOff>
                    <xdr:row>11</xdr:row>
                    <xdr:rowOff>419100</xdr:rowOff>
                  </to>
                </anchor>
              </controlPr>
            </control>
          </mc:Choice>
        </mc:AlternateContent>
        <mc:AlternateContent xmlns:mc="http://schemas.openxmlformats.org/markup-compatibility/2006">
          <mc:Choice Requires="x14">
            <control shapeId="3266" r:id="rId117" name="Check Box 194">
              <controlPr defaultSize="0" autoFill="0" autoLine="0" autoPict="0" altText="">
                <anchor moveWithCells="1">
                  <from>
                    <xdr:col>10</xdr:col>
                    <xdr:colOff>285750</xdr:colOff>
                    <xdr:row>13</xdr:row>
                    <xdr:rowOff>104775</xdr:rowOff>
                  </from>
                  <to>
                    <xdr:col>10</xdr:col>
                    <xdr:colOff>609600</xdr:colOff>
                    <xdr:row>13</xdr:row>
                    <xdr:rowOff>476250</xdr:rowOff>
                  </to>
                </anchor>
              </controlPr>
            </control>
          </mc:Choice>
        </mc:AlternateContent>
        <mc:AlternateContent xmlns:mc="http://schemas.openxmlformats.org/markup-compatibility/2006">
          <mc:Choice Requires="x14">
            <control shapeId="3267" r:id="rId118" name="Check Box 195">
              <controlPr defaultSize="0" autoFill="0" autoLine="0" autoPict="0">
                <anchor moveWithCells="1">
                  <from>
                    <xdr:col>11</xdr:col>
                    <xdr:colOff>276225</xdr:colOff>
                    <xdr:row>13</xdr:row>
                    <xdr:rowOff>180975</xdr:rowOff>
                  </from>
                  <to>
                    <xdr:col>11</xdr:col>
                    <xdr:colOff>590550</xdr:colOff>
                    <xdr:row>13</xdr:row>
                    <xdr:rowOff>409575</xdr:rowOff>
                  </to>
                </anchor>
              </controlPr>
            </control>
          </mc:Choice>
        </mc:AlternateContent>
        <mc:AlternateContent xmlns:mc="http://schemas.openxmlformats.org/markup-compatibility/2006">
          <mc:Choice Requires="x14">
            <control shapeId="3268" r:id="rId119" name="Check Box 196">
              <controlPr defaultSize="0" autoFill="0" autoLine="0" autoPict="0">
                <anchor moveWithCells="1">
                  <from>
                    <xdr:col>12</xdr:col>
                    <xdr:colOff>285750</xdr:colOff>
                    <xdr:row>13</xdr:row>
                    <xdr:rowOff>200025</xdr:rowOff>
                  </from>
                  <to>
                    <xdr:col>12</xdr:col>
                    <xdr:colOff>609600</xdr:colOff>
                    <xdr:row>13</xdr:row>
                    <xdr:rowOff>419100</xdr:rowOff>
                  </to>
                </anchor>
              </controlPr>
            </control>
          </mc:Choice>
        </mc:AlternateContent>
        <mc:AlternateContent xmlns:mc="http://schemas.openxmlformats.org/markup-compatibility/2006">
          <mc:Choice Requires="x14">
            <control shapeId="3269" r:id="rId120" name="Check Box 197">
              <controlPr defaultSize="0" autoFill="0" autoLine="0" autoPict="0" altText="">
                <anchor moveWithCells="1">
                  <from>
                    <xdr:col>10</xdr:col>
                    <xdr:colOff>285750</xdr:colOff>
                    <xdr:row>14</xdr:row>
                    <xdr:rowOff>85725</xdr:rowOff>
                  </from>
                  <to>
                    <xdr:col>10</xdr:col>
                    <xdr:colOff>609600</xdr:colOff>
                    <xdr:row>14</xdr:row>
                    <xdr:rowOff>457200</xdr:rowOff>
                  </to>
                </anchor>
              </controlPr>
            </control>
          </mc:Choice>
        </mc:AlternateContent>
        <mc:AlternateContent xmlns:mc="http://schemas.openxmlformats.org/markup-compatibility/2006">
          <mc:Choice Requires="x14">
            <control shapeId="3270" r:id="rId121" name="Check Box 198">
              <controlPr defaultSize="0" autoFill="0" autoLine="0" autoPict="0">
                <anchor moveWithCells="1">
                  <from>
                    <xdr:col>11</xdr:col>
                    <xdr:colOff>276225</xdr:colOff>
                    <xdr:row>14</xdr:row>
                    <xdr:rowOff>180975</xdr:rowOff>
                  </from>
                  <to>
                    <xdr:col>11</xdr:col>
                    <xdr:colOff>590550</xdr:colOff>
                    <xdr:row>14</xdr:row>
                    <xdr:rowOff>409575</xdr:rowOff>
                  </to>
                </anchor>
              </controlPr>
            </control>
          </mc:Choice>
        </mc:AlternateContent>
        <mc:AlternateContent xmlns:mc="http://schemas.openxmlformats.org/markup-compatibility/2006">
          <mc:Choice Requires="x14">
            <control shapeId="3271" r:id="rId122" name="Check Box 199">
              <controlPr defaultSize="0" autoFill="0" autoLine="0" autoPict="0">
                <anchor moveWithCells="1">
                  <from>
                    <xdr:col>12</xdr:col>
                    <xdr:colOff>285750</xdr:colOff>
                    <xdr:row>14</xdr:row>
                    <xdr:rowOff>200025</xdr:rowOff>
                  </from>
                  <to>
                    <xdr:col>12</xdr:col>
                    <xdr:colOff>609600</xdr:colOff>
                    <xdr:row>14</xdr:row>
                    <xdr:rowOff>419100</xdr:rowOff>
                  </to>
                </anchor>
              </controlPr>
            </control>
          </mc:Choice>
        </mc:AlternateContent>
        <mc:AlternateContent xmlns:mc="http://schemas.openxmlformats.org/markup-compatibility/2006">
          <mc:Choice Requires="x14">
            <control shapeId="3272" r:id="rId123" name="Check Box 200">
              <controlPr defaultSize="0" autoFill="0" autoLine="0" autoPict="0" altText="">
                <anchor moveWithCells="1">
                  <from>
                    <xdr:col>10</xdr:col>
                    <xdr:colOff>285750</xdr:colOff>
                    <xdr:row>16</xdr:row>
                    <xdr:rowOff>161925</xdr:rowOff>
                  </from>
                  <to>
                    <xdr:col>10</xdr:col>
                    <xdr:colOff>609600</xdr:colOff>
                    <xdr:row>16</xdr:row>
                    <xdr:rowOff>533400</xdr:rowOff>
                  </to>
                </anchor>
              </controlPr>
            </control>
          </mc:Choice>
        </mc:AlternateContent>
        <mc:AlternateContent xmlns:mc="http://schemas.openxmlformats.org/markup-compatibility/2006">
          <mc:Choice Requires="x14">
            <control shapeId="3273" r:id="rId124" name="Check Box 201">
              <controlPr defaultSize="0" autoFill="0" autoLine="0" autoPict="0">
                <anchor moveWithCells="1">
                  <from>
                    <xdr:col>11</xdr:col>
                    <xdr:colOff>276225</xdr:colOff>
                    <xdr:row>16</xdr:row>
                    <xdr:rowOff>209550</xdr:rowOff>
                  </from>
                  <to>
                    <xdr:col>11</xdr:col>
                    <xdr:colOff>590550</xdr:colOff>
                    <xdr:row>16</xdr:row>
                    <xdr:rowOff>438150</xdr:rowOff>
                  </to>
                </anchor>
              </controlPr>
            </control>
          </mc:Choice>
        </mc:AlternateContent>
        <mc:AlternateContent xmlns:mc="http://schemas.openxmlformats.org/markup-compatibility/2006">
          <mc:Choice Requires="x14">
            <control shapeId="3274" r:id="rId125" name="Check Box 202">
              <controlPr defaultSize="0" autoFill="0" autoLine="0" autoPict="0">
                <anchor moveWithCells="1">
                  <from>
                    <xdr:col>12</xdr:col>
                    <xdr:colOff>285750</xdr:colOff>
                    <xdr:row>16</xdr:row>
                    <xdr:rowOff>228600</xdr:rowOff>
                  </from>
                  <to>
                    <xdr:col>12</xdr:col>
                    <xdr:colOff>609600</xdr:colOff>
                    <xdr:row>16</xdr:row>
                    <xdr:rowOff>447675</xdr:rowOff>
                  </to>
                </anchor>
              </controlPr>
            </control>
          </mc:Choice>
        </mc:AlternateContent>
        <mc:AlternateContent xmlns:mc="http://schemas.openxmlformats.org/markup-compatibility/2006">
          <mc:Choice Requires="x14">
            <control shapeId="3275" r:id="rId126" name="Check Box 203">
              <controlPr defaultSize="0" autoFill="0" autoLine="0" autoPict="0" altText="">
                <anchor moveWithCells="1">
                  <from>
                    <xdr:col>4</xdr:col>
                    <xdr:colOff>285750</xdr:colOff>
                    <xdr:row>4</xdr:row>
                    <xdr:rowOff>85725</xdr:rowOff>
                  </from>
                  <to>
                    <xdr:col>4</xdr:col>
                    <xdr:colOff>609600</xdr:colOff>
                    <xdr:row>4</xdr:row>
                    <xdr:rowOff>457200</xdr:rowOff>
                  </to>
                </anchor>
              </controlPr>
            </control>
          </mc:Choice>
        </mc:AlternateContent>
        <mc:AlternateContent xmlns:mc="http://schemas.openxmlformats.org/markup-compatibility/2006">
          <mc:Choice Requires="x14">
            <control shapeId="3276" r:id="rId127" name="Check Box 204">
              <controlPr defaultSize="0" autoFill="0" autoLine="0" autoPict="0" altText="">
                <anchor moveWithCells="1">
                  <from>
                    <xdr:col>5</xdr:col>
                    <xdr:colOff>285750</xdr:colOff>
                    <xdr:row>4</xdr:row>
                    <xdr:rowOff>85725</xdr:rowOff>
                  </from>
                  <to>
                    <xdr:col>5</xdr:col>
                    <xdr:colOff>609600</xdr:colOff>
                    <xdr:row>4</xdr:row>
                    <xdr:rowOff>457200</xdr:rowOff>
                  </to>
                </anchor>
              </controlPr>
            </control>
          </mc:Choice>
        </mc:AlternateContent>
        <mc:AlternateContent xmlns:mc="http://schemas.openxmlformats.org/markup-compatibility/2006">
          <mc:Choice Requires="x14">
            <control shapeId="3277" r:id="rId128" name="Check Box 205">
              <controlPr defaultSize="0" autoFill="0" autoLine="0" autoPict="0" altText="">
                <anchor moveWithCells="1">
                  <from>
                    <xdr:col>6</xdr:col>
                    <xdr:colOff>285750</xdr:colOff>
                    <xdr:row>4</xdr:row>
                    <xdr:rowOff>85725</xdr:rowOff>
                  </from>
                  <to>
                    <xdr:col>6</xdr:col>
                    <xdr:colOff>609600</xdr:colOff>
                    <xdr:row>4</xdr:row>
                    <xdr:rowOff>457200</xdr:rowOff>
                  </to>
                </anchor>
              </controlPr>
            </control>
          </mc:Choice>
        </mc:AlternateContent>
        <mc:AlternateContent xmlns:mc="http://schemas.openxmlformats.org/markup-compatibility/2006">
          <mc:Choice Requires="x14">
            <control shapeId="3278" r:id="rId129" name="Check Box 206">
              <controlPr defaultSize="0" autoFill="0" autoLine="0" autoPict="0" altText="">
                <anchor moveWithCells="1">
                  <from>
                    <xdr:col>7</xdr:col>
                    <xdr:colOff>285750</xdr:colOff>
                    <xdr:row>4</xdr:row>
                    <xdr:rowOff>85725</xdr:rowOff>
                  </from>
                  <to>
                    <xdr:col>7</xdr:col>
                    <xdr:colOff>609600</xdr:colOff>
                    <xdr:row>4</xdr:row>
                    <xdr:rowOff>457200</xdr:rowOff>
                  </to>
                </anchor>
              </controlPr>
            </control>
          </mc:Choice>
        </mc:AlternateContent>
        <mc:AlternateContent xmlns:mc="http://schemas.openxmlformats.org/markup-compatibility/2006">
          <mc:Choice Requires="x14">
            <control shapeId="3279" r:id="rId130" name="Check Box 207">
              <controlPr defaultSize="0" autoFill="0" autoLine="0" autoPict="0">
                <anchor moveWithCells="1">
                  <from>
                    <xdr:col>8</xdr:col>
                    <xdr:colOff>276225</xdr:colOff>
                    <xdr:row>4</xdr:row>
                    <xdr:rowOff>180975</xdr:rowOff>
                  </from>
                  <to>
                    <xdr:col>8</xdr:col>
                    <xdr:colOff>590550</xdr:colOff>
                    <xdr:row>4</xdr:row>
                    <xdr:rowOff>409575</xdr:rowOff>
                  </to>
                </anchor>
              </controlPr>
            </control>
          </mc:Choice>
        </mc:AlternateContent>
        <mc:AlternateContent xmlns:mc="http://schemas.openxmlformats.org/markup-compatibility/2006">
          <mc:Choice Requires="x14">
            <control shapeId="3280" r:id="rId131" name="Check Box 208">
              <controlPr defaultSize="0" autoFill="0" autoLine="0" autoPict="0">
                <anchor moveWithCells="1">
                  <from>
                    <xdr:col>9</xdr:col>
                    <xdr:colOff>285750</xdr:colOff>
                    <xdr:row>4</xdr:row>
                    <xdr:rowOff>200025</xdr:rowOff>
                  </from>
                  <to>
                    <xdr:col>9</xdr:col>
                    <xdr:colOff>609600</xdr:colOff>
                    <xdr:row>4</xdr:row>
                    <xdr:rowOff>419100</xdr:rowOff>
                  </to>
                </anchor>
              </controlPr>
            </control>
          </mc:Choice>
        </mc:AlternateContent>
        <mc:AlternateContent xmlns:mc="http://schemas.openxmlformats.org/markup-compatibility/2006">
          <mc:Choice Requires="x14">
            <control shapeId="3281" r:id="rId132" name="Check Box 209">
              <controlPr defaultSize="0" autoFill="0" autoLine="0" autoPict="0" altText="">
                <anchor moveWithCells="1">
                  <from>
                    <xdr:col>10</xdr:col>
                    <xdr:colOff>285750</xdr:colOff>
                    <xdr:row>4</xdr:row>
                    <xdr:rowOff>85725</xdr:rowOff>
                  </from>
                  <to>
                    <xdr:col>10</xdr:col>
                    <xdr:colOff>609600</xdr:colOff>
                    <xdr:row>4</xdr:row>
                    <xdr:rowOff>457200</xdr:rowOff>
                  </to>
                </anchor>
              </controlPr>
            </control>
          </mc:Choice>
        </mc:AlternateContent>
        <mc:AlternateContent xmlns:mc="http://schemas.openxmlformats.org/markup-compatibility/2006">
          <mc:Choice Requires="x14">
            <control shapeId="3282" r:id="rId133" name="Check Box 210">
              <controlPr defaultSize="0" autoFill="0" autoLine="0" autoPict="0">
                <anchor moveWithCells="1">
                  <from>
                    <xdr:col>11</xdr:col>
                    <xdr:colOff>276225</xdr:colOff>
                    <xdr:row>4</xdr:row>
                    <xdr:rowOff>180975</xdr:rowOff>
                  </from>
                  <to>
                    <xdr:col>11</xdr:col>
                    <xdr:colOff>590550</xdr:colOff>
                    <xdr:row>4</xdr:row>
                    <xdr:rowOff>409575</xdr:rowOff>
                  </to>
                </anchor>
              </controlPr>
            </control>
          </mc:Choice>
        </mc:AlternateContent>
        <mc:AlternateContent xmlns:mc="http://schemas.openxmlformats.org/markup-compatibility/2006">
          <mc:Choice Requires="x14">
            <control shapeId="3283" r:id="rId134" name="Check Box 211">
              <controlPr defaultSize="0" autoFill="0" autoLine="0" autoPict="0">
                <anchor moveWithCells="1">
                  <from>
                    <xdr:col>12</xdr:col>
                    <xdr:colOff>285750</xdr:colOff>
                    <xdr:row>4</xdr:row>
                    <xdr:rowOff>200025</xdr:rowOff>
                  </from>
                  <to>
                    <xdr:col>12</xdr:col>
                    <xdr:colOff>609600</xdr:colOff>
                    <xdr:row>4</xdr:row>
                    <xdr:rowOff>419100</xdr:rowOff>
                  </to>
                </anchor>
              </controlPr>
            </control>
          </mc:Choice>
        </mc:AlternateContent>
        <mc:AlternateContent xmlns:mc="http://schemas.openxmlformats.org/markup-compatibility/2006">
          <mc:Choice Requires="x14">
            <control shapeId="3284" r:id="rId135" name="Check Box 212">
              <controlPr defaultSize="0" autoFill="0" autoLine="0" autoPict="0" altText="">
                <anchor moveWithCells="1">
                  <from>
                    <xdr:col>4</xdr:col>
                    <xdr:colOff>285750</xdr:colOff>
                    <xdr:row>15</xdr:row>
                    <xdr:rowOff>257175</xdr:rowOff>
                  </from>
                  <to>
                    <xdr:col>4</xdr:col>
                    <xdr:colOff>609600</xdr:colOff>
                    <xdr:row>15</xdr:row>
                    <xdr:rowOff>628650</xdr:rowOff>
                  </to>
                </anchor>
              </controlPr>
            </control>
          </mc:Choice>
        </mc:AlternateContent>
        <mc:AlternateContent xmlns:mc="http://schemas.openxmlformats.org/markup-compatibility/2006">
          <mc:Choice Requires="x14">
            <control shapeId="3285" r:id="rId136" name="Check Box 213">
              <controlPr defaultSize="0" autoFill="0" autoLine="0" autoPict="0" altText="">
                <anchor moveWithCells="1">
                  <from>
                    <xdr:col>5</xdr:col>
                    <xdr:colOff>285750</xdr:colOff>
                    <xdr:row>15</xdr:row>
                    <xdr:rowOff>257175</xdr:rowOff>
                  </from>
                  <to>
                    <xdr:col>5</xdr:col>
                    <xdr:colOff>609600</xdr:colOff>
                    <xdr:row>15</xdr:row>
                    <xdr:rowOff>628650</xdr:rowOff>
                  </to>
                </anchor>
              </controlPr>
            </control>
          </mc:Choice>
        </mc:AlternateContent>
        <mc:AlternateContent xmlns:mc="http://schemas.openxmlformats.org/markup-compatibility/2006">
          <mc:Choice Requires="x14">
            <control shapeId="3287" r:id="rId137" name="Check Box 215">
              <controlPr defaultSize="0" autoFill="0" autoLine="0" autoPict="0" altText="">
                <anchor moveWithCells="1">
                  <from>
                    <xdr:col>6</xdr:col>
                    <xdr:colOff>285750</xdr:colOff>
                    <xdr:row>15</xdr:row>
                    <xdr:rowOff>257175</xdr:rowOff>
                  </from>
                  <to>
                    <xdr:col>6</xdr:col>
                    <xdr:colOff>609600</xdr:colOff>
                    <xdr:row>15</xdr:row>
                    <xdr:rowOff>628650</xdr:rowOff>
                  </to>
                </anchor>
              </controlPr>
            </control>
          </mc:Choice>
        </mc:AlternateContent>
        <mc:AlternateContent xmlns:mc="http://schemas.openxmlformats.org/markup-compatibility/2006">
          <mc:Choice Requires="x14">
            <control shapeId="3288" r:id="rId138" name="Check Box 216">
              <controlPr defaultSize="0" autoFill="0" autoLine="0" autoPict="0" altText="">
                <anchor moveWithCells="1">
                  <from>
                    <xdr:col>7</xdr:col>
                    <xdr:colOff>285750</xdr:colOff>
                    <xdr:row>15</xdr:row>
                    <xdr:rowOff>257175</xdr:rowOff>
                  </from>
                  <to>
                    <xdr:col>7</xdr:col>
                    <xdr:colOff>609600</xdr:colOff>
                    <xdr:row>15</xdr:row>
                    <xdr:rowOff>628650</xdr:rowOff>
                  </to>
                </anchor>
              </controlPr>
            </control>
          </mc:Choice>
        </mc:AlternateContent>
        <mc:AlternateContent xmlns:mc="http://schemas.openxmlformats.org/markup-compatibility/2006">
          <mc:Choice Requires="x14">
            <control shapeId="3289" r:id="rId139" name="Check Box 217">
              <controlPr defaultSize="0" autoFill="0" autoLine="0" autoPict="0">
                <anchor moveWithCells="1">
                  <from>
                    <xdr:col>8</xdr:col>
                    <xdr:colOff>276225</xdr:colOff>
                    <xdr:row>15</xdr:row>
                    <xdr:rowOff>352425</xdr:rowOff>
                  </from>
                  <to>
                    <xdr:col>8</xdr:col>
                    <xdr:colOff>590550</xdr:colOff>
                    <xdr:row>15</xdr:row>
                    <xdr:rowOff>581025</xdr:rowOff>
                  </to>
                </anchor>
              </controlPr>
            </control>
          </mc:Choice>
        </mc:AlternateContent>
        <mc:AlternateContent xmlns:mc="http://schemas.openxmlformats.org/markup-compatibility/2006">
          <mc:Choice Requires="x14">
            <control shapeId="3290" r:id="rId140" name="Check Box 218">
              <controlPr defaultSize="0" autoFill="0" autoLine="0" autoPict="0">
                <anchor moveWithCells="1">
                  <from>
                    <xdr:col>9</xdr:col>
                    <xdr:colOff>285750</xdr:colOff>
                    <xdr:row>15</xdr:row>
                    <xdr:rowOff>371475</xdr:rowOff>
                  </from>
                  <to>
                    <xdr:col>9</xdr:col>
                    <xdr:colOff>609600</xdr:colOff>
                    <xdr:row>15</xdr:row>
                    <xdr:rowOff>590550</xdr:rowOff>
                  </to>
                </anchor>
              </controlPr>
            </control>
          </mc:Choice>
        </mc:AlternateContent>
        <mc:AlternateContent xmlns:mc="http://schemas.openxmlformats.org/markup-compatibility/2006">
          <mc:Choice Requires="x14">
            <control shapeId="3291" r:id="rId141" name="Check Box 219">
              <controlPr defaultSize="0" autoFill="0" autoLine="0" autoPict="0" altText="">
                <anchor moveWithCells="1">
                  <from>
                    <xdr:col>10</xdr:col>
                    <xdr:colOff>285750</xdr:colOff>
                    <xdr:row>15</xdr:row>
                    <xdr:rowOff>257175</xdr:rowOff>
                  </from>
                  <to>
                    <xdr:col>10</xdr:col>
                    <xdr:colOff>609600</xdr:colOff>
                    <xdr:row>15</xdr:row>
                    <xdr:rowOff>628650</xdr:rowOff>
                  </to>
                </anchor>
              </controlPr>
            </control>
          </mc:Choice>
        </mc:AlternateContent>
        <mc:AlternateContent xmlns:mc="http://schemas.openxmlformats.org/markup-compatibility/2006">
          <mc:Choice Requires="x14">
            <control shapeId="3292" r:id="rId142" name="Check Box 220">
              <controlPr defaultSize="0" autoFill="0" autoLine="0" autoPict="0">
                <anchor moveWithCells="1">
                  <from>
                    <xdr:col>11</xdr:col>
                    <xdr:colOff>276225</xdr:colOff>
                    <xdr:row>15</xdr:row>
                    <xdr:rowOff>352425</xdr:rowOff>
                  </from>
                  <to>
                    <xdr:col>11</xdr:col>
                    <xdr:colOff>590550</xdr:colOff>
                    <xdr:row>15</xdr:row>
                    <xdr:rowOff>581025</xdr:rowOff>
                  </to>
                </anchor>
              </controlPr>
            </control>
          </mc:Choice>
        </mc:AlternateContent>
        <mc:AlternateContent xmlns:mc="http://schemas.openxmlformats.org/markup-compatibility/2006">
          <mc:Choice Requires="x14">
            <control shapeId="3293" r:id="rId143" name="Check Box 221">
              <controlPr defaultSize="0" autoFill="0" autoLine="0" autoPict="0">
                <anchor moveWithCells="1">
                  <from>
                    <xdr:col>12</xdr:col>
                    <xdr:colOff>285750</xdr:colOff>
                    <xdr:row>15</xdr:row>
                    <xdr:rowOff>371475</xdr:rowOff>
                  </from>
                  <to>
                    <xdr:col>12</xdr:col>
                    <xdr:colOff>609600</xdr:colOff>
                    <xdr:row>15</xdr:row>
                    <xdr:rowOff>590550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EF2CB"/>
  </sheetPr>
  <dimension ref="A1:S867"/>
  <sheetViews>
    <sheetView showGridLines="0" zoomScale="90" zoomScaleNormal="90" workbookViewId="0">
      <pane xSplit="4" ySplit="1" topLeftCell="E2" activePane="bottomRight" state="frozen"/>
      <selection pane="topRight" activeCell="E1" sqref="E1"/>
      <selection pane="bottomLeft" activeCell="A2" sqref="A2"/>
      <selection pane="bottomRight" activeCell="N6" sqref="N6"/>
    </sheetView>
  </sheetViews>
  <sheetFormatPr defaultColWidth="11.21875" defaultRowHeight="15" customHeight="1" x14ac:dyDescent="0.2"/>
  <cols>
    <col min="1" max="1" width="18.44140625" style="21" customWidth="1"/>
    <col min="2" max="2" width="30.77734375" style="6" customWidth="1"/>
    <col min="3" max="3" width="2.5546875" style="68" customWidth="1"/>
    <col min="4" max="4" width="54.44140625" style="59" customWidth="1"/>
    <col min="5" max="5" width="9.33203125" style="59" customWidth="1"/>
    <col min="6" max="6" width="9.33203125" style="9" customWidth="1"/>
    <col min="7" max="8" width="9.33203125" style="82" customWidth="1"/>
    <col min="9" max="9" width="9.33203125" style="9" customWidth="1"/>
    <col min="10" max="11" width="9.33203125" style="82" customWidth="1"/>
    <col min="12" max="12" width="9.33203125" style="9" customWidth="1"/>
    <col min="13" max="13" width="9.33203125" style="82" customWidth="1"/>
    <col min="14" max="14" width="23.77734375" style="9" customWidth="1"/>
    <col min="15" max="15" width="16.44140625" style="9" customWidth="1"/>
    <col min="16" max="18" width="10.44140625" style="172" hidden="1" customWidth="1"/>
    <col min="19" max="21" width="10.44140625" style="9" customWidth="1"/>
    <col min="22" max="16384" width="11.21875" style="9"/>
  </cols>
  <sheetData>
    <row r="1" spans="1:19" ht="42.75" customHeight="1" x14ac:dyDescent="0.2">
      <c r="A1" s="24" t="s">
        <v>107</v>
      </c>
      <c r="B1" s="31" t="s">
        <v>11</v>
      </c>
      <c r="C1" s="16"/>
      <c r="D1" s="61" t="s">
        <v>57</v>
      </c>
      <c r="E1" s="470" t="s">
        <v>111</v>
      </c>
      <c r="F1" s="471"/>
      <c r="G1" s="472"/>
      <c r="H1" s="473" t="s">
        <v>193</v>
      </c>
      <c r="I1" s="471"/>
      <c r="J1" s="472"/>
      <c r="K1" s="429" t="s">
        <v>112</v>
      </c>
      <c r="L1" s="429"/>
      <c r="M1" s="429"/>
      <c r="N1" s="148" t="s">
        <v>0</v>
      </c>
      <c r="O1" s="145" t="s">
        <v>104</v>
      </c>
      <c r="P1" s="171" t="s">
        <v>103</v>
      </c>
      <c r="S1" s="82"/>
    </row>
    <row r="2" spans="1:19" s="12" customFormat="1" ht="39.75" customHeight="1" x14ac:dyDescent="0.2">
      <c r="A2" s="53"/>
      <c r="B2" s="53"/>
      <c r="C2" s="53"/>
      <c r="D2" s="151" t="s">
        <v>106</v>
      </c>
      <c r="E2" s="110" t="s">
        <v>1</v>
      </c>
      <c r="F2" s="105" t="s">
        <v>101</v>
      </c>
      <c r="G2" s="111" t="s">
        <v>3</v>
      </c>
      <c r="H2" s="114" t="s">
        <v>1</v>
      </c>
      <c r="I2" s="105" t="s">
        <v>101</v>
      </c>
      <c r="J2" s="115" t="s">
        <v>3</v>
      </c>
      <c r="K2" s="110" t="s">
        <v>1</v>
      </c>
      <c r="L2" s="105" t="s">
        <v>101</v>
      </c>
      <c r="M2" s="111" t="s">
        <v>3</v>
      </c>
      <c r="N2" s="365"/>
      <c r="O2" s="147"/>
      <c r="P2" s="173"/>
      <c r="Q2" s="173"/>
      <c r="R2" s="173"/>
    </row>
    <row r="3" spans="1:19" ht="68.25" customHeight="1" x14ac:dyDescent="0.2">
      <c r="A3" s="466" t="s">
        <v>109</v>
      </c>
      <c r="B3" s="468" t="s">
        <v>56</v>
      </c>
      <c r="C3" s="16"/>
      <c r="D3" s="376" t="s">
        <v>207</v>
      </c>
      <c r="E3" s="206" t="b">
        <v>0</v>
      </c>
      <c r="F3" s="207" t="b">
        <v>0</v>
      </c>
      <c r="G3" s="208" t="b">
        <v>0</v>
      </c>
      <c r="H3" s="209" t="b">
        <v>0</v>
      </c>
      <c r="I3" s="207" t="b">
        <v>0</v>
      </c>
      <c r="J3" s="210" t="b">
        <v>0</v>
      </c>
      <c r="K3" s="206" t="b">
        <v>0</v>
      </c>
      <c r="L3" s="207" t="b">
        <v>0</v>
      </c>
      <c r="M3" s="208" t="b">
        <v>0</v>
      </c>
      <c r="N3" s="362"/>
      <c r="O3" s="144" t="str">
        <f>IF(OR(P3&gt;1,Q3&gt;1,R3&gt;1),"Please only select one answer, per row, per use case","")</f>
        <v/>
      </c>
      <c r="P3" s="172">
        <f>COUNTIF(E3:G3,"true")</f>
        <v>0</v>
      </c>
      <c r="Q3" s="172">
        <f>COUNTIF(H3:J3,"true")</f>
        <v>0</v>
      </c>
      <c r="R3" s="172">
        <f>COUNTIF(K3:M3,"true")</f>
        <v>0</v>
      </c>
      <c r="S3" s="82"/>
    </row>
    <row r="4" spans="1:19" ht="55.5" customHeight="1" x14ac:dyDescent="0.2">
      <c r="A4" s="467"/>
      <c r="B4" s="469"/>
      <c r="C4" s="16"/>
      <c r="D4" s="204" t="s">
        <v>121</v>
      </c>
      <c r="E4" s="206" t="b">
        <v>0</v>
      </c>
      <c r="F4" s="207" t="b">
        <v>0</v>
      </c>
      <c r="G4" s="211" t="b">
        <v>0</v>
      </c>
      <c r="H4" s="209" t="b">
        <v>0</v>
      </c>
      <c r="I4" s="207" t="b">
        <v>0</v>
      </c>
      <c r="J4" s="210" t="b">
        <v>0</v>
      </c>
      <c r="K4" s="206" t="b">
        <v>0</v>
      </c>
      <c r="L4" s="207" t="b">
        <v>0</v>
      </c>
      <c r="M4" s="208" t="b">
        <v>0</v>
      </c>
      <c r="N4" s="362"/>
      <c r="O4" s="144" t="str">
        <f>IF(OR(P4&gt;1,Q4&gt;1,R4&gt;1),"Please only select one answer, per row, per use case","")</f>
        <v/>
      </c>
      <c r="P4" s="172">
        <f>COUNTIF(E4:G4,"true")</f>
        <v>0</v>
      </c>
      <c r="Q4" s="172">
        <f>COUNTIF(H4:J4,"true")</f>
        <v>0</v>
      </c>
      <c r="R4" s="172">
        <f>COUNTIF(K4:M4,"true")</f>
        <v>0</v>
      </c>
      <c r="S4" s="82"/>
    </row>
    <row r="5" spans="1:19" ht="61.5" customHeight="1" x14ac:dyDescent="0.2">
      <c r="A5" s="202" t="s">
        <v>9</v>
      </c>
      <c r="B5" s="203" t="s">
        <v>73</v>
      </c>
      <c r="C5" s="16"/>
      <c r="D5" s="205" t="s">
        <v>122</v>
      </c>
      <c r="E5" s="206" t="b">
        <v>0</v>
      </c>
      <c r="F5" s="207" t="b">
        <v>0</v>
      </c>
      <c r="G5" s="211" t="b">
        <v>0</v>
      </c>
      <c r="H5" s="209" t="b">
        <v>0</v>
      </c>
      <c r="I5" s="207" t="b">
        <v>0</v>
      </c>
      <c r="J5" s="210" t="b">
        <v>0</v>
      </c>
      <c r="K5" s="206" t="b">
        <v>0</v>
      </c>
      <c r="L5" s="207" t="b">
        <v>0</v>
      </c>
      <c r="M5" s="208" t="b">
        <v>0</v>
      </c>
      <c r="N5" s="362"/>
      <c r="O5" s="144" t="str">
        <f>IF(OR(P5&gt;1,Q5&gt;1,R5&gt;1),"Please only select one answer, per row, per use case","")</f>
        <v/>
      </c>
      <c r="P5" s="172">
        <f t="shared" ref="P5:P6" si="0">COUNTIF(E5:G5,"true")</f>
        <v>0</v>
      </c>
      <c r="Q5" s="172">
        <f t="shared" ref="Q5:Q6" si="1">COUNTIF(H5:J5,"true")</f>
        <v>0</v>
      </c>
      <c r="R5" s="172">
        <f t="shared" ref="R5:R6" si="2">COUNTIF(K5:M5,"true")</f>
        <v>0</v>
      </c>
    </row>
    <row r="6" spans="1:19" ht="109.5" customHeight="1" x14ac:dyDescent="0.2">
      <c r="A6" s="370" t="s">
        <v>55</v>
      </c>
      <c r="B6" s="371" t="s">
        <v>74</v>
      </c>
      <c r="C6" s="16"/>
      <c r="D6" s="204" t="s">
        <v>123</v>
      </c>
      <c r="E6" s="206" t="b">
        <v>0</v>
      </c>
      <c r="F6" s="207" t="b">
        <v>0</v>
      </c>
      <c r="G6" s="211" t="b">
        <v>0</v>
      </c>
      <c r="H6" s="209" t="b">
        <v>0</v>
      </c>
      <c r="I6" s="207" t="b">
        <v>0</v>
      </c>
      <c r="J6" s="210" t="b">
        <v>0</v>
      </c>
      <c r="K6" s="206" t="b">
        <v>0</v>
      </c>
      <c r="L6" s="207" t="b">
        <v>0</v>
      </c>
      <c r="M6" s="208" t="b">
        <v>0</v>
      </c>
      <c r="N6" s="362"/>
      <c r="O6" s="144" t="str">
        <f>IF(OR(P6&gt;1,Q6&gt;1,R6&gt;1),"Please only select one answer, per row, per use case","")</f>
        <v/>
      </c>
      <c r="P6" s="172">
        <f t="shared" si="0"/>
        <v>0</v>
      </c>
      <c r="Q6" s="172">
        <f t="shared" si="1"/>
        <v>0</v>
      </c>
      <c r="R6" s="172">
        <f t="shared" si="2"/>
        <v>0</v>
      </c>
    </row>
    <row r="7" spans="1:19" ht="21" customHeight="1" x14ac:dyDescent="0.2">
      <c r="A7" s="16"/>
      <c r="B7" s="16"/>
      <c r="C7" s="16"/>
      <c r="D7" s="16"/>
      <c r="E7" s="118"/>
      <c r="F7" s="118"/>
      <c r="G7" s="118"/>
      <c r="H7" s="118"/>
      <c r="I7" s="118"/>
      <c r="J7" s="118"/>
      <c r="K7" s="118"/>
      <c r="L7" s="118"/>
      <c r="M7" s="118"/>
      <c r="N7" s="366"/>
    </row>
    <row r="8" spans="1:19" s="50" customFormat="1" ht="42.75" customHeight="1" x14ac:dyDescent="0.2">
      <c r="A8" s="212" t="s">
        <v>109</v>
      </c>
      <c r="B8" s="213" t="s">
        <v>56</v>
      </c>
      <c r="C8" s="16"/>
      <c r="D8" s="375" t="s">
        <v>124</v>
      </c>
      <c r="E8" s="217" t="b">
        <v>0</v>
      </c>
      <c r="F8" s="218" t="b">
        <v>0</v>
      </c>
      <c r="G8" s="219" t="b">
        <v>0</v>
      </c>
      <c r="H8" s="220" t="b">
        <v>0</v>
      </c>
      <c r="I8" s="218" t="b">
        <v>0</v>
      </c>
      <c r="J8" s="221" t="b">
        <v>0</v>
      </c>
      <c r="K8" s="217" t="b">
        <v>0</v>
      </c>
      <c r="L8" s="218" t="b">
        <v>0</v>
      </c>
      <c r="M8" s="222" t="b">
        <v>0</v>
      </c>
      <c r="N8" s="363"/>
      <c r="O8" s="144" t="str">
        <f>IF(OR(P8&gt;1,Q8&gt;1,R8&gt;1),"Please only select one answer, per row, per use case","")</f>
        <v/>
      </c>
      <c r="P8" s="172">
        <f t="shared" ref="P8" si="3">COUNTIF(E8:G8,"true")</f>
        <v>0</v>
      </c>
      <c r="Q8" s="172">
        <f t="shared" ref="Q8" si="4">COUNTIF(H8:J8,"true")</f>
        <v>0</v>
      </c>
      <c r="R8" s="172">
        <f t="shared" ref="R8" si="5">COUNTIF(K8:M8,"true")</f>
        <v>0</v>
      </c>
    </row>
    <row r="9" spans="1:19" s="50" customFormat="1" ht="51.75" customHeight="1" x14ac:dyDescent="0.2">
      <c r="A9" s="214" t="s">
        <v>10</v>
      </c>
      <c r="B9" s="215" t="s">
        <v>67</v>
      </c>
      <c r="C9" s="16"/>
      <c r="D9" s="216" t="s">
        <v>125</v>
      </c>
      <c r="E9" s="217" t="b">
        <v>0</v>
      </c>
      <c r="F9" s="218" t="b">
        <v>0</v>
      </c>
      <c r="G9" s="219" t="b">
        <v>0</v>
      </c>
      <c r="H9" s="220" t="b">
        <v>0</v>
      </c>
      <c r="I9" s="218" t="b">
        <v>0</v>
      </c>
      <c r="J9" s="221" t="b">
        <v>0</v>
      </c>
      <c r="K9" s="217" t="b">
        <v>0</v>
      </c>
      <c r="L9" s="218" t="b">
        <v>0</v>
      </c>
      <c r="M9" s="222" t="b">
        <v>0</v>
      </c>
      <c r="N9" s="363"/>
      <c r="O9" s="144" t="str">
        <f>IF(OR(P9&gt;1,Q9&gt;1,R9&gt;1),"Please only select one answer, per row, per use case","")</f>
        <v/>
      </c>
      <c r="P9" s="172">
        <f t="shared" ref="P9:P11" si="6">COUNTIF(E9:G9,"true")</f>
        <v>0</v>
      </c>
      <c r="Q9" s="172">
        <f t="shared" ref="Q9:Q11" si="7">COUNTIF(H9:J9,"true")</f>
        <v>0</v>
      </c>
      <c r="R9" s="172">
        <f t="shared" ref="R9:R11" si="8">COUNTIF(K9:M9,"true")</f>
        <v>0</v>
      </c>
    </row>
    <row r="10" spans="1:19" s="82" customFormat="1" ht="51.75" customHeight="1" x14ac:dyDescent="0.2">
      <c r="A10" s="477" t="s">
        <v>55</v>
      </c>
      <c r="B10" s="479" t="s">
        <v>60</v>
      </c>
      <c r="C10" s="16"/>
      <c r="D10" s="216" t="s">
        <v>208</v>
      </c>
      <c r="E10" s="217" t="b">
        <v>0</v>
      </c>
      <c r="F10" s="218" t="b">
        <v>0</v>
      </c>
      <c r="G10" s="219" t="b">
        <v>0</v>
      </c>
      <c r="H10" s="220" t="b">
        <v>0</v>
      </c>
      <c r="I10" s="218" t="b">
        <v>0</v>
      </c>
      <c r="J10" s="221" t="b">
        <v>0</v>
      </c>
      <c r="K10" s="217" t="b">
        <v>0</v>
      </c>
      <c r="L10" s="218" t="b">
        <v>0</v>
      </c>
      <c r="M10" s="222" t="b">
        <v>0</v>
      </c>
      <c r="N10" s="364"/>
      <c r="O10" s="144" t="str">
        <f>IF(OR(P10&gt;1,Q10&gt;1,R10&gt;1),"Please only select one answer, per row, per use case","")</f>
        <v/>
      </c>
      <c r="P10" s="172">
        <f t="shared" ref="P10" si="9">COUNTIF(E10:G10,"true")</f>
        <v>0</v>
      </c>
      <c r="Q10" s="172">
        <f t="shared" ref="Q10" si="10">COUNTIF(H10:J10,"true")</f>
        <v>0</v>
      </c>
      <c r="R10" s="172">
        <f t="shared" ref="R10" si="11">COUNTIF(K10:M10,"true")</f>
        <v>0</v>
      </c>
    </row>
    <row r="11" spans="1:19" s="50" customFormat="1" ht="81" customHeight="1" x14ac:dyDescent="0.2">
      <c r="A11" s="478"/>
      <c r="B11" s="480"/>
      <c r="C11" s="16"/>
      <c r="D11" s="216" t="s">
        <v>241</v>
      </c>
      <c r="E11" s="217" t="b">
        <v>0</v>
      </c>
      <c r="F11" s="218" t="b">
        <v>0</v>
      </c>
      <c r="G11" s="219" t="b">
        <v>0</v>
      </c>
      <c r="H11" s="220" t="b">
        <v>0</v>
      </c>
      <c r="I11" s="218" t="b">
        <v>0</v>
      </c>
      <c r="J11" s="221" t="b">
        <v>0</v>
      </c>
      <c r="K11" s="217" t="b">
        <v>0</v>
      </c>
      <c r="L11" s="218" t="b">
        <v>0</v>
      </c>
      <c r="M11" s="222" t="b">
        <v>0</v>
      </c>
      <c r="N11" s="364"/>
      <c r="O11" s="144" t="str">
        <f>IF(OR(P11&gt;1,Q11&gt;1,R11&gt;1),"Please only select one answer, per row, per use case","")</f>
        <v/>
      </c>
      <c r="P11" s="172">
        <f t="shared" si="6"/>
        <v>0</v>
      </c>
      <c r="Q11" s="172">
        <f t="shared" si="7"/>
        <v>0</v>
      </c>
      <c r="R11" s="172">
        <f t="shared" si="8"/>
        <v>0</v>
      </c>
    </row>
    <row r="12" spans="1:19" s="12" customFormat="1" ht="15.75" customHeight="1" x14ac:dyDescent="0.2">
      <c r="A12" s="25"/>
      <c r="B12" s="69"/>
      <c r="C12" s="70"/>
      <c r="D12" s="26"/>
      <c r="E12" s="26"/>
      <c r="F12" s="54"/>
      <c r="G12" s="54"/>
      <c r="H12" s="54"/>
      <c r="I12" s="54"/>
      <c r="J12" s="54"/>
      <c r="K12" s="54"/>
      <c r="L12" s="54"/>
      <c r="M12" s="54"/>
      <c r="N12" s="54"/>
      <c r="P12" s="173"/>
      <c r="Q12" s="173"/>
      <c r="R12" s="173"/>
    </row>
    <row r="13" spans="1:19" ht="30" customHeight="1" thickBot="1" x14ac:dyDescent="0.25">
      <c r="A13" s="16"/>
      <c r="B13" s="69"/>
      <c r="C13" s="70"/>
      <c r="D13" s="149" t="s">
        <v>105</v>
      </c>
      <c r="E13" s="474">
        <f>COUNTIF(E1:E11,TRUE)+COUNTIF(F1:F11,TRUE)/2</f>
        <v>0</v>
      </c>
      <c r="F13" s="475"/>
      <c r="G13" s="476"/>
      <c r="H13" s="474">
        <f>COUNTIF(H1:H11,TRUE)+COUNTIF(I1:I11,TRUE)/2</f>
        <v>0</v>
      </c>
      <c r="I13" s="475"/>
      <c r="J13" s="476"/>
      <c r="K13" s="474">
        <f>COUNTIF(K1:K11,TRUE)+COUNTIF(L1:L11,TRUE)/2</f>
        <v>0</v>
      </c>
      <c r="L13" s="475"/>
      <c r="M13" s="476"/>
      <c r="N13" s="16"/>
    </row>
    <row r="14" spans="1:19" ht="15.75" customHeight="1" x14ac:dyDescent="0.2">
      <c r="B14" s="7"/>
      <c r="C14" s="67"/>
      <c r="E14" s="434" t="str">
        <f>IF(OR($P$3&gt;1,$P$4&gt;1, $Q$3&gt;1, $Q$4&gt;1, $R$3&gt;1,$R$4&gt;1,$P$5&gt;1,$Q$5&gt;1, $R$5&gt;1, $P$6&gt;1,$Q$6&gt;1, $R$6&gt;1, $P$8&gt;1,$Q$8&gt;1, $R$8&gt;1, $P$9&gt;1,$Q$9&gt;1, $R$9&gt;1, $P$10&gt;1,$Q$10&gt;1, $R$10&gt;1, $P$11&gt;1,$Q$11&gt;1, $R$11&gt;1),"Please only select one answer, per row, per use case","")</f>
        <v/>
      </c>
      <c r="F14" s="434" t="str">
        <f t="shared" ref="F14:M14" si="12">IF(OR(G14&gt;1,H14&gt;1,I14&gt;1),"please only select one answer per use case","")</f>
        <v>please only select one answer per use case</v>
      </c>
      <c r="G14" s="434" t="str">
        <f t="shared" si="12"/>
        <v>please only select one answer per use case</v>
      </c>
      <c r="H14" s="434" t="str">
        <f t="shared" si="12"/>
        <v>please only select one answer per use case</v>
      </c>
      <c r="I14" s="434" t="str">
        <f t="shared" si="12"/>
        <v>please only select one answer per use case</v>
      </c>
      <c r="J14" s="434" t="str">
        <f t="shared" si="12"/>
        <v>please only select one answer per use case</v>
      </c>
      <c r="K14" s="434" t="str">
        <f t="shared" si="12"/>
        <v>please only select one answer per use case</v>
      </c>
      <c r="L14" s="434" t="str">
        <f t="shared" si="12"/>
        <v>please only select one answer per use case</v>
      </c>
      <c r="M14" s="434" t="str">
        <f t="shared" si="12"/>
        <v/>
      </c>
      <c r="R14" s="174">
        <f>COUNTIF(P3:R11,"&gt;1.9")</f>
        <v>0</v>
      </c>
    </row>
    <row r="15" spans="1:19" ht="15.75" customHeight="1" thickBot="1" x14ac:dyDescent="0.25">
      <c r="B15" s="7"/>
      <c r="C15" s="67"/>
      <c r="R15" s="175" t="str">
        <f>IF(R14&gt;0.9,"Please check tab for errors","")</f>
        <v/>
      </c>
    </row>
    <row r="16" spans="1:19" ht="15.75" hidden="1" customHeight="1" x14ac:dyDescent="0.2">
      <c r="C16" s="67"/>
      <c r="D16" s="59" t="s">
        <v>2</v>
      </c>
      <c r="F16" s="82">
        <f>COUNTIF(F3:F11, "To some extent")/2</f>
        <v>0</v>
      </c>
      <c r="I16" s="82">
        <f>COUNTIF(I3:I11, "To some extent")/2</f>
        <v>0</v>
      </c>
      <c r="L16" s="82">
        <f>COUNTIF(L3:L11, "To some extent")/2</f>
        <v>0</v>
      </c>
      <c r="R16" s="178"/>
    </row>
    <row r="17" spans="1:18" ht="15.75" hidden="1" customHeight="1" x14ac:dyDescent="0.2">
      <c r="C17" s="67"/>
      <c r="D17" s="59" t="s">
        <v>1</v>
      </c>
      <c r="F17" s="82">
        <f>COUNTIF(F3:F11, "Yes")</f>
        <v>0</v>
      </c>
      <c r="I17" s="82">
        <f>COUNTIF(I3:I11, "Yes")</f>
        <v>0</v>
      </c>
      <c r="L17" s="82">
        <f>COUNTIF(L3:L11, "Yes")</f>
        <v>0</v>
      </c>
      <c r="R17" s="175" t="str">
        <f>IF(R14&gt;0.9,"Please check tab for errors","")</f>
        <v/>
      </c>
    </row>
    <row r="18" spans="1:18" ht="15.75" customHeight="1" x14ac:dyDescent="0.2">
      <c r="A18" s="425" t="s">
        <v>191</v>
      </c>
      <c r="B18" s="426"/>
    </row>
    <row r="19" spans="1:18" ht="15.75" customHeight="1" x14ac:dyDescent="0.2"/>
    <row r="20" spans="1:18" ht="15.75" customHeight="1" x14ac:dyDescent="0.2"/>
    <row r="21" spans="1:18" ht="15.75" customHeight="1" x14ac:dyDescent="0.2"/>
    <row r="22" spans="1:18" ht="15.75" customHeight="1" x14ac:dyDescent="0.2"/>
    <row r="23" spans="1:18" ht="15.75" customHeight="1" x14ac:dyDescent="0.2"/>
    <row r="24" spans="1:18" ht="15.75" customHeight="1" x14ac:dyDescent="0.2"/>
    <row r="25" spans="1:18" ht="15.75" customHeight="1" x14ac:dyDescent="0.2"/>
    <row r="26" spans="1:18" ht="15.75" customHeight="1" x14ac:dyDescent="0.2"/>
    <row r="27" spans="1:18" ht="15.75" customHeight="1" x14ac:dyDescent="0.2"/>
    <row r="28" spans="1:18" ht="15.75" customHeight="1" x14ac:dyDescent="0.2"/>
    <row r="29" spans="1:18" ht="15.75" customHeight="1" x14ac:dyDescent="0.2"/>
    <row r="30" spans="1:18" ht="15.75" customHeight="1" x14ac:dyDescent="0.2"/>
    <row r="31" spans="1:18" ht="15.75" customHeight="1" x14ac:dyDescent="0.2"/>
    <row r="32" spans="1: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sheetData>
  <sheetProtection algorithmName="SHA-512" hashValue="AI6qN07P0hqXPLPL8szME1AX+LjwLoyqZVkVec0WlC1HVPl+cEHXG1nh+6JiDMUmASbkfhPnCvl2r6EdOgULXw==" saltValue="Kbt63A5Y2xLMwihIIy9G7A==" spinCount="100000" sheet="1" objects="1" scenarios="1"/>
  <mergeCells count="12">
    <mergeCell ref="A18:B18"/>
    <mergeCell ref="A3:A4"/>
    <mergeCell ref="B3:B4"/>
    <mergeCell ref="E1:G1"/>
    <mergeCell ref="E14:M14"/>
    <mergeCell ref="H1:J1"/>
    <mergeCell ref="K1:M1"/>
    <mergeCell ref="E13:G13"/>
    <mergeCell ref="H13:J13"/>
    <mergeCell ref="K13:M13"/>
    <mergeCell ref="A10:A11"/>
    <mergeCell ref="B10:B11"/>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222" r:id="rId4" name="Check Box 102">
              <controlPr defaultSize="0" autoFill="0" autoLine="0" autoPict="0" altText="">
                <anchor moveWithCells="1">
                  <from>
                    <xdr:col>4</xdr:col>
                    <xdr:colOff>285750</xdr:colOff>
                    <xdr:row>2</xdr:row>
                    <xdr:rowOff>219075</xdr:rowOff>
                  </from>
                  <to>
                    <xdr:col>4</xdr:col>
                    <xdr:colOff>609600</xdr:colOff>
                    <xdr:row>2</xdr:row>
                    <xdr:rowOff>590550</xdr:rowOff>
                  </to>
                </anchor>
              </controlPr>
            </control>
          </mc:Choice>
        </mc:AlternateContent>
        <mc:AlternateContent xmlns:mc="http://schemas.openxmlformats.org/markup-compatibility/2006">
          <mc:Choice Requires="x14">
            <control shapeId="5223" r:id="rId5" name="Check Box 103">
              <controlPr defaultSize="0" autoFill="0" autoLine="0" autoPict="0">
                <anchor moveWithCells="1">
                  <from>
                    <xdr:col>5</xdr:col>
                    <xdr:colOff>276225</xdr:colOff>
                    <xdr:row>2</xdr:row>
                    <xdr:rowOff>295275</xdr:rowOff>
                  </from>
                  <to>
                    <xdr:col>5</xdr:col>
                    <xdr:colOff>590550</xdr:colOff>
                    <xdr:row>2</xdr:row>
                    <xdr:rowOff>523875</xdr:rowOff>
                  </to>
                </anchor>
              </controlPr>
            </control>
          </mc:Choice>
        </mc:AlternateContent>
        <mc:AlternateContent xmlns:mc="http://schemas.openxmlformats.org/markup-compatibility/2006">
          <mc:Choice Requires="x14">
            <control shapeId="5224" r:id="rId6" name="Check Box 104">
              <controlPr defaultSize="0" autoFill="0" autoLine="0" autoPict="0">
                <anchor moveWithCells="1">
                  <from>
                    <xdr:col>6</xdr:col>
                    <xdr:colOff>285750</xdr:colOff>
                    <xdr:row>2</xdr:row>
                    <xdr:rowOff>314325</xdr:rowOff>
                  </from>
                  <to>
                    <xdr:col>6</xdr:col>
                    <xdr:colOff>609600</xdr:colOff>
                    <xdr:row>2</xdr:row>
                    <xdr:rowOff>533400</xdr:rowOff>
                  </to>
                </anchor>
              </controlPr>
            </control>
          </mc:Choice>
        </mc:AlternateContent>
        <mc:AlternateContent xmlns:mc="http://schemas.openxmlformats.org/markup-compatibility/2006">
          <mc:Choice Requires="x14">
            <control shapeId="5225" r:id="rId7" name="Check Box 105">
              <controlPr defaultSize="0" autoFill="0" autoLine="0" autoPict="0" altText="">
                <anchor moveWithCells="1">
                  <from>
                    <xdr:col>4</xdr:col>
                    <xdr:colOff>285750</xdr:colOff>
                    <xdr:row>3</xdr:row>
                    <xdr:rowOff>142875</xdr:rowOff>
                  </from>
                  <to>
                    <xdr:col>4</xdr:col>
                    <xdr:colOff>609600</xdr:colOff>
                    <xdr:row>3</xdr:row>
                    <xdr:rowOff>514350</xdr:rowOff>
                  </to>
                </anchor>
              </controlPr>
            </control>
          </mc:Choice>
        </mc:AlternateContent>
        <mc:AlternateContent xmlns:mc="http://schemas.openxmlformats.org/markup-compatibility/2006">
          <mc:Choice Requires="x14">
            <control shapeId="5226" r:id="rId8" name="Check Box 106">
              <controlPr defaultSize="0" autoFill="0" autoLine="0" autoPict="0" altText="">
                <anchor moveWithCells="1">
                  <from>
                    <xdr:col>5</xdr:col>
                    <xdr:colOff>285750</xdr:colOff>
                    <xdr:row>3</xdr:row>
                    <xdr:rowOff>142875</xdr:rowOff>
                  </from>
                  <to>
                    <xdr:col>5</xdr:col>
                    <xdr:colOff>609600</xdr:colOff>
                    <xdr:row>3</xdr:row>
                    <xdr:rowOff>514350</xdr:rowOff>
                  </to>
                </anchor>
              </controlPr>
            </control>
          </mc:Choice>
        </mc:AlternateContent>
        <mc:AlternateContent xmlns:mc="http://schemas.openxmlformats.org/markup-compatibility/2006">
          <mc:Choice Requires="x14">
            <control shapeId="5227" r:id="rId9" name="Check Box 107">
              <controlPr defaultSize="0" autoFill="0" autoLine="0" autoPict="0" altText="">
                <anchor moveWithCells="1">
                  <from>
                    <xdr:col>6</xdr:col>
                    <xdr:colOff>285750</xdr:colOff>
                    <xdr:row>3</xdr:row>
                    <xdr:rowOff>142875</xdr:rowOff>
                  </from>
                  <to>
                    <xdr:col>6</xdr:col>
                    <xdr:colOff>609600</xdr:colOff>
                    <xdr:row>3</xdr:row>
                    <xdr:rowOff>514350</xdr:rowOff>
                  </to>
                </anchor>
              </controlPr>
            </control>
          </mc:Choice>
        </mc:AlternateContent>
        <mc:AlternateContent xmlns:mc="http://schemas.openxmlformats.org/markup-compatibility/2006">
          <mc:Choice Requires="x14">
            <control shapeId="5228" r:id="rId10" name="Check Box 108">
              <controlPr defaultSize="0" autoFill="0" autoLine="0" autoPict="0" altText="">
                <anchor moveWithCells="1">
                  <from>
                    <xdr:col>4</xdr:col>
                    <xdr:colOff>285750</xdr:colOff>
                    <xdr:row>4</xdr:row>
                    <xdr:rowOff>190500</xdr:rowOff>
                  </from>
                  <to>
                    <xdr:col>4</xdr:col>
                    <xdr:colOff>609600</xdr:colOff>
                    <xdr:row>4</xdr:row>
                    <xdr:rowOff>561975</xdr:rowOff>
                  </to>
                </anchor>
              </controlPr>
            </control>
          </mc:Choice>
        </mc:AlternateContent>
        <mc:AlternateContent xmlns:mc="http://schemas.openxmlformats.org/markup-compatibility/2006">
          <mc:Choice Requires="x14">
            <control shapeId="5229" r:id="rId11" name="Check Box 109">
              <controlPr defaultSize="0" autoFill="0" autoLine="0" autoPict="0" altText="">
                <anchor moveWithCells="1">
                  <from>
                    <xdr:col>4</xdr:col>
                    <xdr:colOff>285750</xdr:colOff>
                    <xdr:row>5</xdr:row>
                    <xdr:rowOff>466725</xdr:rowOff>
                  </from>
                  <to>
                    <xdr:col>4</xdr:col>
                    <xdr:colOff>609600</xdr:colOff>
                    <xdr:row>5</xdr:row>
                    <xdr:rowOff>838200</xdr:rowOff>
                  </to>
                </anchor>
              </controlPr>
            </control>
          </mc:Choice>
        </mc:AlternateContent>
        <mc:AlternateContent xmlns:mc="http://schemas.openxmlformats.org/markup-compatibility/2006">
          <mc:Choice Requires="x14">
            <control shapeId="5233" r:id="rId12" name="Check Box 113">
              <controlPr defaultSize="0" autoFill="0" autoLine="0" autoPict="0" altText="">
                <anchor moveWithCells="1">
                  <from>
                    <xdr:col>5</xdr:col>
                    <xdr:colOff>285750</xdr:colOff>
                    <xdr:row>4</xdr:row>
                    <xdr:rowOff>161925</xdr:rowOff>
                  </from>
                  <to>
                    <xdr:col>5</xdr:col>
                    <xdr:colOff>609600</xdr:colOff>
                    <xdr:row>4</xdr:row>
                    <xdr:rowOff>533400</xdr:rowOff>
                  </to>
                </anchor>
              </controlPr>
            </control>
          </mc:Choice>
        </mc:AlternateContent>
        <mc:AlternateContent xmlns:mc="http://schemas.openxmlformats.org/markup-compatibility/2006">
          <mc:Choice Requires="x14">
            <control shapeId="5234" r:id="rId13" name="Check Box 114">
              <controlPr defaultSize="0" autoFill="0" autoLine="0" autoPict="0" altText="">
                <anchor moveWithCells="1">
                  <from>
                    <xdr:col>5</xdr:col>
                    <xdr:colOff>285750</xdr:colOff>
                    <xdr:row>5</xdr:row>
                    <xdr:rowOff>466725</xdr:rowOff>
                  </from>
                  <to>
                    <xdr:col>5</xdr:col>
                    <xdr:colOff>609600</xdr:colOff>
                    <xdr:row>5</xdr:row>
                    <xdr:rowOff>838200</xdr:rowOff>
                  </to>
                </anchor>
              </controlPr>
            </control>
          </mc:Choice>
        </mc:AlternateContent>
        <mc:AlternateContent xmlns:mc="http://schemas.openxmlformats.org/markup-compatibility/2006">
          <mc:Choice Requires="x14">
            <control shapeId="5238" r:id="rId14" name="Check Box 118">
              <controlPr defaultSize="0" autoFill="0" autoLine="0" autoPict="0" altText="">
                <anchor moveWithCells="1">
                  <from>
                    <xdr:col>6</xdr:col>
                    <xdr:colOff>285750</xdr:colOff>
                    <xdr:row>4</xdr:row>
                    <xdr:rowOff>161925</xdr:rowOff>
                  </from>
                  <to>
                    <xdr:col>6</xdr:col>
                    <xdr:colOff>609600</xdr:colOff>
                    <xdr:row>4</xdr:row>
                    <xdr:rowOff>533400</xdr:rowOff>
                  </to>
                </anchor>
              </controlPr>
            </control>
          </mc:Choice>
        </mc:AlternateContent>
        <mc:AlternateContent xmlns:mc="http://schemas.openxmlformats.org/markup-compatibility/2006">
          <mc:Choice Requires="x14">
            <control shapeId="5239" r:id="rId15" name="Check Box 119">
              <controlPr defaultSize="0" autoFill="0" autoLine="0" autoPict="0" altText="">
                <anchor moveWithCells="1">
                  <from>
                    <xdr:col>6</xdr:col>
                    <xdr:colOff>285750</xdr:colOff>
                    <xdr:row>5</xdr:row>
                    <xdr:rowOff>466725</xdr:rowOff>
                  </from>
                  <to>
                    <xdr:col>6</xdr:col>
                    <xdr:colOff>609600</xdr:colOff>
                    <xdr:row>5</xdr:row>
                    <xdr:rowOff>838200</xdr:rowOff>
                  </to>
                </anchor>
              </controlPr>
            </control>
          </mc:Choice>
        </mc:AlternateContent>
        <mc:AlternateContent xmlns:mc="http://schemas.openxmlformats.org/markup-compatibility/2006">
          <mc:Choice Requires="x14">
            <control shapeId="5250" r:id="rId16" name="Check Box 130">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5251" r:id="rId17" name="Check Box 131">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5252" r:id="rId18" name="Check Box 132">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3" r:id="rId19" name="Check Box 133">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4" r:id="rId20" name="Check Box 134">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5" r:id="rId21" name="Check Box 135">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5256" r:id="rId22" name="Check Box 136">
              <controlPr defaultSize="0" autoFill="0" autoLine="0" autoPict="0" altText="">
                <anchor moveWithCells="1">
                  <from>
                    <xdr:col>4</xdr:col>
                    <xdr:colOff>285750</xdr:colOff>
                    <xdr:row>10</xdr:row>
                    <xdr:rowOff>285750</xdr:rowOff>
                  </from>
                  <to>
                    <xdr:col>4</xdr:col>
                    <xdr:colOff>609600</xdr:colOff>
                    <xdr:row>10</xdr:row>
                    <xdr:rowOff>657225</xdr:rowOff>
                  </to>
                </anchor>
              </controlPr>
            </control>
          </mc:Choice>
        </mc:AlternateContent>
        <mc:AlternateContent xmlns:mc="http://schemas.openxmlformats.org/markup-compatibility/2006">
          <mc:Choice Requires="x14">
            <control shapeId="5257" r:id="rId23" name="Check Box 137">
              <controlPr defaultSize="0" autoFill="0" autoLine="0" autoPict="0" altText="">
                <anchor moveWithCells="1">
                  <from>
                    <xdr:col>5</xdr:col>
                    <xdr:colOff>285750</xdr:colOff>
                    <xdr:row>10</xdr:row>
                    <xdr:rowOff>285750</xdr:rowOff>
                  </from>
                  <to>
                    <xdr:col>5</xdr:col>
                    <xdr:colOff>609600</xdr:colOff>
                    <xdr:row>10</xdr:row>
                    <xdr:rowOff>657225</xdr:rowOff>
                  </to>
                </anchor>
              </controlPr>
            </control>
          </mc:Choice>
        </mc:AlternateContent>
        <mc:AlternateContent xmlns:mc="http://schemas.openxmlformats.org/markup-compatibility/2006">
          <mc:Choice Requires="x14">
            <control shapeId="5258" r:id="rId24" name="Check Box 138">
              <controlPr defaultSize="0" autoFill="0" autoLine="0" autoPict="0" altText="">
                <anchor moveWithCells="1">
                  <from>
                    <xdr:col>6</xdr:col>
                    <xdr:colOff>285750</xdr:colOff>
                    <xdr:row>10</xdr:row>
                    <xdr:rowOff>285750</xdr:rowOff>
                  </from>
                  <to>
                    <xdr:col>6</xdr:col>
                    <xdr:colOff>609600</xdr:colOff>
                    <xdr:row>10</xdr:row>
                    <xdr:rowOff>657225</xdr:rowOff>
                  </to>
                </anchor>
              </controlPr>
            </control>
          </mc:Choice>
        </mc:AlternateContent>
        <mc:AlternateContent xmlns:mc="http://schemas.openxmlformats.org/markup-compatibility/2006">
          <mc:Choice Requires="x14">
            <control shapeId="5259" r:id="rId25" name="Check Box 139">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5260" r:id="rId26" name="Check Box 140">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5261" r:id="rId27" name="Check Box 141">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2" r:id="rId28" name="Check Box 142">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3" r:id="rId29" name="Check Box 143">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4" r:id="rId30" name="Check Box 14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5265" r:id="rId31" name="Check Box 145">
              <controlPr defaultSize="0" autoFill="0" autoLine="0" autoPict="0" altText="">
                <anchor moveWithCells="1">
                  <from>
                    <xdr:col>7</xdr:col>
                    <xdr:colOff>285750</xdr:colOff>
                    <xdr:row>2</xdr:row>
                    <xdr:rowOff>219075</xdr:rowOff>
                  </from>
                  <to>
                    <xdr:col>7</xdr:col>
                    <xdr:colOff>609600</xdr:colOff>
                    <xdr:row>2</xdr:row>
                    <xdr:rowOff>590550</xdr:rowOff>
                  </to>
                </anchor>
              </controlPr>
            </control>
          </mc:Choice>
        </mc:AlternateContent>
        <mc:AlternateContent xmlns:mc="http://schemas.openxmlformats.org/markup-compatibility/2006">
          <mc:Choice Requires="x14">
            <control shapeId="5266" r:id="rId32" name="Check Box 146">
              <controlPr defaultSize="0" autoFill="0" autoLine="0" autoPict="0">
                <anchor moveWithCells="1">
                  <from>
                    <xdr:col>8</xdr:col>
                    <xdr:colOff>276225</xdr:colOff>
                    <xdr:row>2</xdr:row>
                    <xdr:rowOff>295275</xdr:rowOff>
                  </from>
                  <to>
                    <xdr:col>8</xdr:col>
                    <xdr:colOff>590550</xdr:colOff>
                    <xdr:row>2</xdr:row>
                    <xdr:rowOff>523875</xdr:rowOff>
                  </to>
                </anchor>
              </controlPr>
            </control>
          </mc:Choice>
        </mc:AlternateContent>
        <mc:AlternateContent xmlns:mc="http://schemas.openxmlformats.org/markup-compatibility/2006">
          <mc:Choice Requires="x14">
            <control shapeId="5267" r:id="rId33" name="Check Box 147">
              <controlPr defaultSize="0" autoFill="0" autoLine="0" autoPict="0">
                <anchor moveWithCells="1">
                  <from>
                    <xdr:col>9</xdr:col>
                    <xdr:colOff>285750</xdr:colOff>
                    <xdr:row>2</xdr:row>
                    <xdr:rowOff>314325</xdr:rowOff>
                  </from>
                  <to>
                    <xdr:col>9</xdr:col>
                    <xdr:colOff>609600</xdr:colOff>
                    <xdr:row>2</xdr:row>
                    <xdr:rowOff>533400</xdr:rowOff>
                  </to>
                </anchor>
              </controlPr>
            </control>
          </mc:Choice>
        </mc:AlternateContent>
        <mc:AlternateContent xmlns:mc="http://schemas.openxmlformats.org/markup-compatibility/2006">
          <mc:Choice Requires="x14">
            <control shapeId="5268" r:id="rId34" name="Check Box 148">
              <controlPr defaultSize="0" autoFill="0" autoLine="0" autoPict="0" altText="">
                <anchor moveWithCells="1">
                  <from>
                    <xdr:col>7</xdr:col>
                    <xdr:colOff>285750</xdr:colOff>
                    <xdr:row>3</xdr:row>
                    <xdr:rowOff>142875</xdr:rowOff>
                  </from>
                  <to>
                    <xdr:col>7</xdr:col>
                    <xdr:colOff>609600</xdr:colOff>
                    <xdr:row>3</xdr:row>
                    <xdr:rowOff>514350</xdr:rowOff>
                  </to>
                </anchor>
              </controlPr>
            </control>
          </mc:Choice>
        </mc:AlternateContent>
        <mc:AlternateContent xmlns:mc="http://schemas.openxmlformats.org/markup-compatibility/2006">
          <mc:Choice Requires="x14">
            <control shapeId="5269" r:id="rId35" name="Check Box 149">
              <controlPr defaultSize="0" autoFill="0" autoLine="0" autoPict="0">
                <anchor moveWithCells="1">
                  <from>
                    <xdr:col>8</xdr:col>
                    <xdr:colOff>276225</xdr:colOff>
                    <xdr:row>3</xdr:row>
                    <xdr:rowOff>238125</xdr:rowOff>
                  </from>
                  <to>
                    <xdr:col>8</xdr:col>
                    <xdr:colOff>590550</xdr:colOff>
                    <xdr:row>3</xdr:row>
                    <xdr:rowOff>466725</xdr:rowOff>
                  </to>
                </anchor>
              </controlPr>
            </control>
          </mc:Choice>
        </mc:AlternateContent>
        <mc:AlternateContent xmlns:mc="http://schemas.openxmlformats.org/markup-compatibility/2006">
          <mc:Choice Requires="x14">
            <control shapeId="5270" r:id="rId36" name="Check Box 150">
              <controlPr defaultSize="0" autoFill="0" autoLine="0" autoPict="0">
                <anchor moveWithCells="1">
                  <from>
                    <xdr:col>9</xdr:col>
                    <xdr:colOff>285750</xdr:colOff>
                    <xdr:row>3</xdr:row>
                    <xdr:rowOff>257175</xdr:rowOff>
                  </from>
                  <to>
                    <xdr:col>9</xdr:col>
                    <xdr:colOff>609600</xdr:colOff>
                    <xdr:row>3</xdr:row>
                    <xdr:rowOff>476250</xdr:rowOff>
                  </to>
                </anchor>
              </controlPr>
            </control>
          </mc:Choice>
        </mc:AlternateContent>
        <mc:AlternateContent xmlns:mc="http://schemas.openxmlformats.org/markup-compatibility/2006">
          <mc:Choice Requires="x14">
            <control shapeId="5271" r:id="rId37" name="Check Box 151">
              <controlPr defaultSize="0" autoFill="0" autoLine="0" autoPict="0" altText="">
                <anchor moveWithCells="1">
                  <from>
                    <xdr:col>7</xdr:col>
                    <xdr:colOff>285750</xdr:colOff>
                    <xdr:row>4</xdr:row>
                    <xdr:rowOff>190500</xdr:rowOff>
                  </from>
                  <to>
                    <xdr:col>7</xdr:col>
                    <xdr:colOff>609600</xdr:colOff>
                    <xdr:row>4</xdr:row>
                    <xdr:rowOff>561975</xdr:rowOff>
                  </to>
                </anchor>
              </controlPr>
            </control>
          </mc:Choice>
        </mc:AlternateContent>
        <mc:AlternateContent xmlns:mc="http://schemas.openxmlformats.org/markup-compatibility/2006">
          <mc:Choice Requires="x14">
            <control shapeId="5272" r:id="rId38" name="Check Box 152">
              <controlPr defaultSize="0" autoFill="0" autoLine="0" autoPict="0">
                <anchor moveWithCells="1">
                  <from>
                    <xdr:col>8</xdr:col>
                    <xdr:colOff>276225</xdr:colOff>
                    <xdr:row>4</xdr:row>
                    <xdr:rowOff>257175</xdr:rowOff>
                  </from>
                  <to>
                    <xdr:col>8</xdr:col>
                    <xdr:colOff>590550</xdr:colOff>
                    <xdr:row>4</xdr:row>
                    <xdr:rowOff>485775</xdr:rowOff>
                  </to>
                </anchor>
              </controlPr>
            </control>
          </mc:Choice>
        </mc:AlternateContent>
        <mc:AlternateContent xmlns:mc="http://schemas.openxmlformats.org/markup-compatibility/2006">
          <mc:Choice Requires="x14">
            <control shapeId="5273" r:id="rId39" name="Check Box 153">
              <controlPr defaultSize="0" autoFill="0" autoLine="0" autoPict="0">
                <anchor moveWithCells="1">
                  <from>
                    <xdr:col>9</xdr:col>
                    <xdr:colOff>285750</xdr:colOff>
                    <xdr:row>4</xdr:row>
                    <xdr:rowOff>276225</xdr:rowOff>
                  </from>
                  <to>
                    <xdr:col>9</xdr:col>
                    <xdr:colOff>609600</xdr:colOff>
                    <xdr:row>4</xdr:row>
                    <xdr:rowOff>495300</xdr:rowOff>
                  </to>
                </anchor>
              </controlPr>
            </control>
          </mc:Choice>
        </mc:AlternateContent>
        <mc:AlternateContent xmlns:mc="http://schemas.openxmlformats.org/markup-compatibility/2006">
          <mc:Choice Requires="x14">
            <control shapeId="5274" r:id="rId40" name="Check Box 154">
              <controlPr defaultSize="0" autoFill="0" autoLine="0" autoPict="0" altText="">
                <anchor moveWithCells="1">
                  <from>
                    <xdr:col>7</xdr:col>
                    <xdr:colOff>285750</xdr:colOff>
                    <xdr:row>5</xdr:row>
                    <xdr:rowOff>466725</xdr:rowOff>
                  </from>
                  <to>
                    <xdr:col>7</xdr:col>
                    <xdr:colOff>609600</xdr:colOff>
                    <xdr:row>5</xdr:row>
                    <xdr:rowOff>838200</xdr:rowOff>
                  </to>
                </anchor>
              </controlPr>
            </control>
          </mc:Choice>
        </mc:AlternateContent>
        <mc:AlternateContent xmlns:mc="http://schemas.openxmlformats.org/markup-compatibility/2006">
          <mc:Choice Requires="x14">
            <control shapeId="5275" r:id="rId41" name="Check Box 155">
              <controlPr defaultSize="0" autoFill="0" autoLine="0" autoPict="0">
                <anchor moveWithCells="1">
                  <from>
                    <xdr:col>8</xdr:col>
                    <xdr:colOff>276225</xdr:colOff>
                    <xdr:row>5</xdr:row>
                    <xdr:rowOff>561975</xdr:rowOff>
                  </from>
                  <to>
                    <xdr:col>8</xdr:col>
                    <xdr:colOff>590550</xdr:colOff>
                    <xdr:row>5</xdr:row>
                    <xdr:rowOff>790575</xdr:rowOff>
                  </to>
                </anchor>
              </controlPr>
            </control>
          </mc:Choice>
        </mc:AlternateContent>
        <mc:AlternateContent xmlns:mc="http://schemas.openxmlformats.org/markup-compatibility/2006">
          <mc:Choice Requires="x14">
            <control shapeId="5276" r:id="rId42" name="Check Box 156">
              <controlPr defaultSize="0" autoFill="0" autoLine="0" autoPict="0">
                <anchor moveWithCells="1">
                  <from>
                    <xdr:col>9</xdr:col>
                    <xdr:colOff>285750</xdr:colOff>
                    <xdr:row>5</xdr:row>
                    <xdr:rowOff>581025</xdr:rowOff>
                  </from>
                  <to>
                    <xdr:col>9</xdr:col>
                    <xdr:colOff>609600</xdr:colOff>
                    <xdr:row>5</xdr:row>
                    <xdr:rowOff>800100</xdr:rowOff>
                  </to>
                </anchor>
              </controlPr>
            </control>
          </mc:Choice>
        </mc:AlternateContent>
        <mc:AlternateContent xmlns:mc="http://schemas.openxmlformats.org/markup-compatibility/2006">
          <mc:Choice Requires="x14">
            <control shapeId="5286" r:id="rId43" name="Check Box 166">
              <controlPr defaultSize="0" autoFill="0" autoLine="0" autoPict="0" altText="">
                <anchor moveWithCells="1">
                  <from>
                    <xdr:col>10</xdr:col>
                    <xdr:colOff>285750</xdr:colOff>
                    <xdr:row>2</xdr:row>
                    <xdr:rowOff>219075</xdr:rowOff>
                  </from>
                  <to>
                    <xdr:col>10</xdr:col>
                    <xdr:colOff>609600</xdr:colOff>
                    <xdr:row>2</xdr:row>
                    <xdr:rowOff>590550</xdr:rowOff>
                  </to>
                </anchor>
              </controlPr>
            </control>
          </mc:Choice>
        </mc:AlternateContent>
        <mc:AlternateContent xmlns:mc="http://schemas.openxmlformats.org/markup-compatibility/2006">
          <mc:Choice Requires="x14">
            <control shapeId="5287" r:id="rId44" name="Check Box 167">
              <controlPr defaultSize="0" autoFill="0" autoLine="0" autoPict="0">
                <anchor moveWithCells="1">
                  <from>
                    <xdr:col>11</xdr:col>
                    <xdr:colOff>276225</xdr:colOff>
                    <xdr:row>2</xdr:row>
                    <xdr:rowOff>295275</xdr:rowOff>
                  </from>
                  <to>
                    <xdr:col>11</xdr:col>
                    <xdr:colOff>590550</xdr:colOff>
                    <xdr:row>2</xdr:row>
                    <xdr:rowOff>523875</xdr:rowOff>
                  </to>
                </anchor>
              </controlPr>
            </control>
          </mc:Choice>
        </mc:AlternateContent>
        <mc:AlternateContent xmlns:mc="http://schemas.openxmlformats.org/markup-compatibility/2006">
          <mc:Choice Requires="x14">
            <control shapeId="5288" r:id="rId45" name="Check Box 168">
              <controlPr defaultSize="0" autoFill="0" autoLine="0" autoPict="0">
                <anchor moveWithCells="1">
                  <from>
                    <xdr:col>12</xdr:col>
                    <xdr:colOff>285750</xdr:colOff>
                    <xdr:row>2</xdr:row>
                    <xdr:rowOff>314325</xdr:rowOff>
                  </from>
                  <to>
                    <xdr:col>12</xdr:col>
                    <xdr:colOff>609600</xdr:colOff>
                    <xdr:row>2</xdr:row>
                    <xdr:rowOff>533400</xdr:rowOff>
                  </to>
                </anchor>
              </controlPr>
            </control>
          </mc:Choice>
        </mc:AlternateContent>
        <mc:AlternateContent xmlns:mc="http://schemas.openxmlformats.org/markup-compatibility/2006">
          <mc:Choice Requires="x14">
            <control shapeId="5289" r:id="rId46" name="Check Box 169">
              <controlPr defaultSize="0" autoFill="0" autoLine="0" autoPict="0" altText="">
                <anchor moveWithCells="1">
                  <from>
                    <xdr:col>10</xdr:col>
                    <xdr:colOff>285750</xdr:colOff>
                    <xdr:row>3</xdr:row>
                    <xdr:rowOff>142875</xdr:rowOff>
                  </from>
                  <to>
                    <xdr:col>10</xdr:col>
                    <xdr:colOff>609600</xdr:colOff>
                    <xdr:row>3</xdr:row>
                    <xdr:rowOff>514350</xdr:rowOff>
                  </to>
                </anchor>
              </controlPr>
            </control>
          </mc:Choice>
        </mc:AlternateContent>
        <mc:AlternateContent xmlns:mc="http://schemas.openxmlformats.org/markup-compatibility/2006">
          <mc:Choice Requires="x14">
            <control shapeId="5290" r:id="rId47" name="Check Box 170">
              <controlPr defaultSize="0" autoFill="0" autoLine="0" autoPict="0">
                <anchor moveWithCells="1">
                  <from>
                    <xdr:col>11</xdr:col>
                    <xdr:colOff>276225</xdr:colOff>
                    <xdr:row>3</xdr:row>
                    <xdr:rowOff>238125</xdr:rowOff>
                  </from>
                  <to>
                    <xdr:col>11</xdr:col>
                    <xdr:colOff>590550</xdr:colOff>
                    <xdr:row>3</xdr:row>
                    <xdr:rowOff>466725</xdr:rowOff>
                  </to>
                </anchor>
              </controlPr>
            </control>
          </mc:Choice>
        </mc:AlternateContent>
        <mc:AlternateContent xmlns:mc="http://schemas.openxmlformats.org/markup-compatibility/2006">
          <mc:Choice Requires="x14">
            <control shapeId="5291" r:id="rId48" name="Check Box 171">
              <controlPr defaultSize="0" autoFill="0" autoLine="0" autoPict="0">
                <anchor moveWithCells="1">
                  <from>
                    <xdr:col>12</xdr:col>
                    <xdr:colOff>285750</xdr:colOff>
                    <xdr:row>3</xdr:row>
                    <xdr:rowOff>257175</xdr:rowOff>
                  </from>
                  <to>
                    <xdr:col>12</xdr:col>
                    <xdr:colOff>609600</xdr:colOff>
                    <xdr:row>3</xdr:row>
                    <xdr:rowOff>476250</xdr:rowOff>
                  </to>
                </anchor>
              </controlPr>
            </control>
          </mc:Choice>
        </mc:AlternateContent>
        <mc:AlternateContent xmlns:mc="http://schemas.openxmlformats.org/markup-compatibility/2006">
          <mc:Choice Requires="x14">
            <control shapeId="5292" r:id="rId49" name="Check Box 172">
              <controlPr defaultSize="0" autoFill="0" autoLine="0" autoPict="0" altText="">
                <anchor moveWithCells="1">
                  <from>
                    <xdr:col>10</xdr:col>
                    <xdr:colOff>285750</xdr:colOff>
                    <xdr:row>4</xdr:row>
                    <xdr:rowOff>190500</xdr:rowOff>
                  </from>
                  <to>
                    <xdr:col>10</xdr:col>
                    <xdr:colOff>609600</xdr:colOff>
                    <xdr:row>4</xdr:row>
                    <xdr:rowOff>561975</xdr:rowOff>
                  </to>
                </anchor>
              </controlPr>
            </control>
          </mc:Choice>
        </mc:AlternateContent>
        <mc:AlternateContent xmlns:mc="http://schemas.openxmlformats.org/markup-compatibility/2006">
          <mc:Choice Requires="x14">
            <control shapeId="5293" r:id="rId50" name="Check Box 173">
              <controlPr defaultSize="0" autoFill="0" autoLine="0" autoPict="0">
                <anchor moveWithCells="1">
                  <from>
                    <xdr:col>11</xdr:col>
                    <xdr:colOff>276225</xdr:colOff>
                    <xdr:row>4</xdr:row>
                    <xdr:rowOff>257175</xdr:rowOff>
                  </from>
                  <to>
                    <xdr:col>11</xdr:col>
                    <xdr:colOff>590550</xdr:colOff>
                    <xdr:row>4</xdr:row>
                    <xdr:rowOff>485775</xdr:rowOff>
                  </to>
                </anchor>
              </controlPr>
            </control>
          </mc:Choice>
        </mc:AlternateContent>
        <mc:AlternateContent xmlns:mc="http://schemas.openxmlformats.org/markup-compatibility/2006">
          <mc:Choice Requires="x14">
            <control shapeId="5294" r:id="rId51" name="Check Box 174">
              <controlPr defaultSize="0" autoFill="0" autoLine="0" autoPict="0">
                <anchor moveWithCells="1">
                  <from>
                    <xdr:col>12</xdr:col>
                    <xdr:colOff>285750</xdr:colOff>
                    <xdr:row>4</xdr:row>
                    <xdr:rowOff>276225</xdr:rowOff>
                  </from>
                  <to>
                    <xdr:col>12</xdr:col>
                    <xdr:colOff>609600</xdr:colOff>
                    <xdr:row>4</xdr:row>
                    <xdr:rowOff>495300</xdr:rowOff>
                  </to>
                </anchor>
              </controlPr>
            </control>
          </mc:Choice>
        </mc:AlternateContent>
        <mc:AlternateContent xmlns:mc="http://schemas.openxmlformats.org/markup-compatibility/2006">
          <mc:Choice Requires="x14">
            <control shapeId="5295" r:id="rId52" name="Check Box 175">
              <controlPr defaultSize="0" autoFill="0" autoLine="0" autoPict="0" altText="">
                <anchor moveWithCells="1">
                  <from>
                    <xdr:col>10</xdr:col>
                    <xdr:colOff>285750</xdr:colOff>
                    <xdr:row>5</xdr:row>
                    <xdr:rowOff>466725</xdr:rowOff>
                  </from>
                  <to>
                    <xdr:col>10</xdr:col>
                    <xdr:colOff>609600</xdr:colOff>
                    <xdr:row>5</xdr:row>
                    <xdr:rowOff>838200</xdr:rowOff>
                  </to>
                </anchor>
              </controlPr>
            </control>
          </mc:Choice>
        </mc:AlternateContent>
        <mc:AlternateContent xmlns:mc="http://schemas.openxmlformats.org/markup-compatibility/2006">
          <mc:Choice Requires="x14">
            <control shapeId="5296" r:id="rId53" name="Check Box 176">
              <controlPr defaultSize="0" autoFill="0" autoLine="0" autoPict="0">
                <anchor moveWithCells="1">
                  <from>
                    <xdr:col>11</xdr:col>
                    <xdr:colOff>276225</xdr:colOff>
                    <xdr:row>5</xdr:row>
                    <xdr:rowOff>561975</xdr:rowOff>
                  </from>
                  <to>
                    <xdr:col>11</xdr:col>
                    <xdr:colOff>590550</xdr:colOff>
                    <xdr:row>5</xdr:row>
                    <xdr:rowOff>790575</xdr:rowOff>
                  </to>
                </anchor>
              </controlPr>
            </control>
          </mc:Choice>
        </mc:AlternateContent>
        <mc:AlternateContent xmlns:mc="http://schemas.openxmlformats.org/markup-compatibility/2006">
          <mc:Choice Requires="x14">
            <control shapeId="5297" r:id="rId54" name="Check Box 177">
              <controlPr defaultSize="0" autoFill="0" autoLine="0" autoPict="0">
                <anchor moveWithCells="1">
                  <from>
                    <xdr:col>12</xdr:col>
                    <xdr:colOff>285750</xdr:colOff>
                    <xdr:row>5</xdr:row>
                    <xdr:rowOff>581025</xdr:rowOff>
                  </from>
                  <to>
                    <xdr:col>12</xdr:col>
                    <xdr:colOff>609600</xdr:colOff>
                    <xdr:row>5</xdr:row>
                    <xdr:rowOff>800100</xdr:rowOff>
                  </to>
                </anchor>
              </controlPr>
            </control>
          </mc:Choice>
        </mc:AlternateContent>
        <mc:AlternateContent xmlns:mc="http://schemas.openxmlformats.org/markup-compatibility/2006">
          <mc:Choice Requires="x14">
            <control shapeId="5307" r:id="rId55" name="Check Box 187">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5308" r:id="rId56" name="Check Box 188">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5309" r:id="rId57" name="Check Box 189">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5310" r:id="rId58" name="Check Box 190">
              <controlPr defaultSize="0" autoFill="0" autoLine="0" autoPict="0" altText="">
                <anchor moveWithCells="1">
                  <from>
                    <xdr:col>7</xdr:col>
                    <xdr:colOff>285750</xdr:colOff>
                    <xdr:row>10</xdr:row>
                    <xdr:rowOff>285750</xdr:rowOff>
                  </from>
                  <to>
                    <xdr:col>7</xdr:col>
                    <xdr:colOff>609600</xdr:colOff>
                    <xdr:row>10</xdr:row>
                    <xdr:rowOff>657225</xdr:rowOff>
                  </to>
                </anchor>
              </controlPr>
            </control>
          </mc:Choice>
        </mc:AlternateContent>
        <mc:AlternateContent xmlns:mc="http://schemas.openxmlformats.org/markup-compatibility/2006">
          <mc:Choice Requires="x14">
            <control shapeId="5311" r:id="rId59" name="Check Box 191">
              <controlPr defaultSize="0" autoFill="0" autoLine="0" autoPict="0">
                <anchor moveWithCells="1">
                  <from>
                    <xdr:col>8</xdr:col>
                    <xdr:colOff>276225</xdr:colOff>
                    <xdr:row>10</xdr:row>
                    <xdr:rowOff>381000</xdr:rowOff>
                  </from>
                  <to>
                    <xdr:col>8</xdr:col>
                    <xdr:colOff>590550</xdr:colOff>
                    <xdr:row>10</xdr:row>
                    <xdr:rowOff>609600</xdr:rowOff>
                  </to>
                </anchor>
              </controlPr>
            </control>
          </mc:Choice>
        </mc:AlternateContent>
        <mc:AlternateContent xmlns:mc="http://schemas.openxmlformats.org/markup-compatibility/2006">
          <mc:Choice Requires="x14">
            <control shapeId="5312" r:id="rId60" name="Check Box 192">
              <controlPr defaultSize="0" autoFill="0" autoLine="0" autoPict="0">
                <anchor moveWithCells="1">
                  <from>
                    <xdr:col>9</xdr:col>
                    <xdr:colOff>285750</xdr:colOff>
                    <xdr:row>10</xdr:row>
                    <xdr:rowOff>400050</xdr:rowOff>
                  </from>
                  <to>
                    <xdr:col>9</xdr:col>
                    <xdr:colOff>609600</xdr:colOff>
                    <xdr:row>10</xdr:row>
                    <xdr:rowOff>619125</xdr:rowOff>
                  </to>
                </anchor>
              </controlPr>
            </control>
          </mc:Choice>
        </mc:AlternateContent>
        <mc:AlternateContent xmlns:mc="http://schemas.openxmlformats.org/markup-compatibility/2006">
          <mc:Choice Requires="x14">
            <control shapeId="5313" r:id="rId61" name="Check Box 193">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5314" r:id="rId62" name="Check Box 194">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5315" r:id="rId63" name="Check Box 195">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5316" r:id="rId64" name="Check Box 196">
              <controlPr defaultSize="0" autoFill="0" autoLine="0" autoPict="0" altText="">
                <anchor moveWithCells="1">
                  <from>
                    <xdr:col>10</xdr:col>
                    <xdr:colOff>285750</xdr:colOff>
                    <xdr:row>10</xdr:row>
                    <xdr:rowOff>285750</xdr:rowOff>
                  </from>
                  <to>
                    <xdr:col>10</xdr:col>
                    <xdr:colOff>609600</xdr:colOff>
                    <xdr:row>10</xdr:row>
                    <xdr:rowOff>657225</xdr:rowOff>
                  </to>
                </anchor>
              </controlPr>
            </control>
          </mc:Choice>
        </mc:AlternateContent>
        <mc:AlternateContent xmlns:mc="http://schemas.openxmlformats.org/markup-compatibility/2006">
          <mc:Choice Requires="x14">
            <control shapeId="5317" r:id="rId65" name="Check Box 197">
              <controlPr defaultSize="0" autoFill="0" autoLine="0" autoPict="0">
                <anchor moveWithCells="1">
                  <from>
                    <xdr:col>11</xdr:col>
                    <xdr:colOff>276225</xdr:colOff>
                    <xdr:row>10</xdr:row>
                    <xdr:rowOff>381000</xdr:rowOff>
                  </from>
                  <to>
                    <xdr:col>11</xdr:col>
                    <xdr:colOff>590550</xdr:colOff>
                    <xdr:row>10</xdr:row>
                    <xdr:rowOff>609600</xdr:rowOff>
                  </to>
                </anchor>
              </controlPr>
            </control>
          </mc:Choice>
        </mc:AlternateContent>
        <mc:AlternateContent xmlns:mc="http://schemas.openxmlformats.org/markup-compatibility/2006">
          <mc:Choice Requires="x14">
            <control shapeId="5318" r:id="rId66" name="Check Box 198">
              <controlPr defaultSize="0" autoFill="0" autoLine="0" autoPict="0">
                <anchor moveWithCells="1">
                  <from>
                    <xdr:col>12</xdr:col>
                    <xdr:colOff>285750</xdr:colOff>
                    <xdr:row>10</xdr:row>
                    <xdr:rowOff>400050</xdr:rowOff>
                  </from>
                  <to>
                    <xdr:col>12</xdr:col>
                    <xdr:colOff>609600</xdr:colOff>
                    <xdr:row>10</xdr:row>
                    <xdr:rowOff>619125</xdr:rowOff>
                  </to>
                </anchor>
              </controlPr>
            </control>
          </mc:Choice>
        </mc:AlternateContent>
        <mc:AlternateContent xmlns:mc="http://schemas.openxmlformats.org/markup-compatibility/2006">
          <mc:Choice Requires="x14">
            <control shapeId="5319" r:id="rId67" name="Check Box 199">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5320" r:id="rId68" name="Check Box 200">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5321" r:id="rId69" name="Check Box 201">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5322" r:id="rId70" name="Check Box 202">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5323" r:id="rId71" name="Check Box 203">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5324" r:id="rId72" name="Check Box 204">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5325" r:id="rId73" name="Check Box 205">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5326" r:id="rId74" name="Check Box 206">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5327" r:id="rId75" name="Check Box 207">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28" r:id="rId76" name="Check Box 208">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29" r:id="rId77" name="Check Box 209">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30" r:id="rId78" name="Check Box 210">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5331" r:id="rId79" name="Check Box 211">
              <controlPr defaultSize="0" autoFill="0" autoLine="0" autoPict="0" altText="">
                <anchor moveWithCells="1">
                  <from>
                    <xdr:col>7</xdr:col>
                    <xdr:colOff>285750</xdr:colOff>
                    <xdr:row>9</xdr:row>
                    <xdr:rowOff>85725</xdr:rowOff>
                  </from>
                  <to>
                    <xdr:col>7</xdr:col>
                    <xdr:colOff>609600</xdr:colOff>
                    <xdr:row>9</xdr:row>
                    <xdr:rowOff>457200</xdr:rowOff>
                  </to>
                </anchor>
              </controlPr>
            </control>
          </mc:Choice>
        </mc:AlternateContent>
        <mc:AlternateContent xmlns:mc="http://schemas.openxmlformats.org/markup-compatibility/2006">
          <mc:Choice Requires="x14">
            <control shapeId="5332" r:id="rId80" name="Check Box 212">
              <controlPr defaultSize="0" autoFill="0" autoLine="0" autoPict="0">
                <anchor moveWithCells="1">
                  <from>
                    <xdr:col>8</xdr:col>
                    <xdr:colOff>276225</xdr:colOff>
                    <xdr:row>9</xdr:row>
                    <xdr:rowOff>180975</xdr:rowOff>
                  </from>
                  <to>
                    <xdr:col>8</xdr:col>
                    <xdr:colOff>590550</xdr:colOff>
                    <xdr:row>9</xdr:row>
                    <xdr:rowOff>409575</xdr:rowOff>
                  </to>
                </anchor>
              </controlPr>
            </control>
          </mc:Choice>
        </mc:AlternateContent>
        <mc:AlternateContent xmlns:mc="http://schemas.openxmlformats.org/markup-compatibility/2006">
          <mc:Choice Requires="x14">
            <control shapeId="5333" r:id="rId81" name="Check Box 213">
              <controlPr defaultSize="0" autoFill="0" autoLine="0" autoPict="0">
                <anchor moveWithCells="1">
                  <from>
                    <xdr:col>9</xdr:col>
                    <xdr:colOff>285750</xdr:colOff>
                    <xdr:row>9</xdr:row>
                    <xdr:rowOff>200025</xdr:rowOff>
                  </from>
                  <to>
                    <xdr:col>9</xdr:col>
                    <xdr:colOff>609600</xdr:colOff>
                    <xdr:row>9</xdr:row>
                    <xdr:rowOff>419100</xdr:rowOff>
                  </to>
                </anchor>
              </controlPr>
            </control>
          </mc:Choice>
        </mc:AlternateContent>
        <mc:AlternateContent xmlns:mc="http://schemas.openxmlformats.org/markup-compatibility/2006">
          <mc:Choice Requires="x14">
            <control shapeId="5334" r:id="rId82" name="Check Box 214">
              <controlPr defaultSize="0" autoFill="0" autoLine="0" autoPict="0" altText="">
                <anchor moveWithCells="1">
                  <from>
                    <xdr:col>10</xdr:col>
                    <xdr:colOff>285750</xdr:colOff>
                    <xdr:row>9</xdr:row>
                    <xdr:rowOff>85725</xdr:rowOff>
                  </from>
                  <to>
                    <xdr:col>10</xdr:col>
                    <xdr:colOff>609600</xdr:colOff>
                    <xdr:row>9</xdr:row>
                    <xdr:rowOff>457200</xdr:rowOff>
                  </to>
                </anchor>
              </controlPr>
            </control>
          </mc:Choice>
        </mc:AlternateContent>
        <mc:AlternateContent xmlns:mc="http://schemas.openxmlformats.org/markup-compatibility/2006">
          <mc:Choice Requires="x14">
            <control shapeId="5335" r:id="rId83" name="Check Box 215">
              <controlPr defaultSize="0" autoFill="0" autoLine="0" autoPict="0">
                <anchor moveWithCells="1">
                  <from>
                    <xdr:col>11</xdr:col>
                    <xdr:colOff>276225</xdr:colOff>
                    <xdr:row>9</xdr:row>
                    <xdr:rowOff>180975</xdr:rowOff>
                  </from>
                  <to>
                    <xdr:col>11</xdr:col>
                    <xdr:colOff>590550</xdr:colOff>
                    <xdr:row>9</xdr:row>
                    <xdr:rowOff>409575</xdr:rowOff>
                  </to>
                </anchor>
              </controlPr>
            </control>
          </mc:Choice>
        </mc:AlternateContent>
        <mc:AlternateContent xmlns:mc="http://schemas.openxmlformats.org/markup-compatibility/2006">
          <mc:Choice Requires="x14">
            <control shapeId="5336" r:id="rId84" name="Check Box 216">
              <controlPr defaultSize="0" autoFill="0" autoLine="0" autoPict="0">
                <anchor moveWithCells="1">
                  <from>
                    <xdr:col>12</xdr:col>
                    <xdr:colOff>285750</xdr:colOff>
                    <xdr:row>9</xdr:row>
                    <xdr:rowOff>200025</xdr:rowOff>
                  </from>
                  <to>
                    <xdr:col>12</xdr:col>
                    <xdr:colOff>609600</xdr:colOff>
                    <xdr:row>9</xdr:row>
                    <xdr:rowOff>419100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EEAF6"/>
  </sheetPr>
  <dimension ref="A1:T886"/>
  <sheetViews>
    <sheetView showGridLines="0" zoomScale="90" zoomScaleNormal="90" workbookViewId="0">
      <pane xSplit="4" ySplit="1" topLeftCell="E2" activePane="bottomRight" state="frozen"/>
      <selection pane="topRight" activeCell="E1" sqref="E1"/>
      <selection pane="bottomLeft" activeCell="A2" sqref="A2"/>
      <selection pane="bottomRight" activeCell="N5" sqref="N5"/>
    </sheetView>
  </sheetViews>
  <sheetFormatPr defaultColWidth="11.21875" defaultRowHeight="15" customHeight="1" x14ac:dyDescent="0.2"/>
  <cols>
    <col min="1" max="1" width="20" style="21" customWidth="1"/>
    <col min="2" max="2" width="26" style="6" customWidth="1"/>
    <col min="3" max="3" width="2.44140625" style="59" customWidth="1"/>
    <col min="4" max="4" width="55.109375" style="6" customWidth="1"/>
    <col min="5" max="5" width="9.44140625" style="6" customWidth="1"/>
    <col min="6" max="6" width="9.44140625" style="9" customWidth="1"/>
    <col min="7" max="8" width="9.44140625" style="82" customWidth="1"/>
    <col min="9" max="9" width="9.44140625" style="9" customWidth="1"/>
    <col min="10" max="11" width="9.44140625" style="82" customWidth="1"/>
    <col min="12" max="12" width="9.44140625" style="9" customWidth="1"/>
    <col min="13" max="13" width="9.44140625" style="82" customWidth="1"/>
    <col min="14" max="14" width="20.88671875" style="9" customWidth="1"/>
    <col min="15" max="15" width="19.21875" style="9" customWidth="1"/>
    <col min="16" max="16" width="5.6640625" style="172" hidden="1" customWidth="1"/>
    <col min="17" max="17" width="8.6640625" style="172" hidden="1" customWidth="1"/>
    <col min="18" max="18" width="11.88671875" style="172" hidden="1" customWidth="1"/>
    <col min="19" max="20" width="10.44140625" style="9" customWidth="1"/>
    <col min="21" max="16384" width="11.21875" style="9"/>
  </cols>
  <sheetData>
    <row r="1" spans="1:18" s="21" customFormat="1" ht="43.5" customHeight="1" x14ac:dyDescent="0.2">
      <c r="A1" s="27" t="s">
        <v>107</v>
      </c>
      <c r="B1" s="35" t="s">
        <v>12</v>
      </c>
      <c r="C1" s="26"/>
      <c r="D1" s="61" t="s">
        <v>57</v>
      </c>
      <c r="E1" s="428" t="s">
        <v>111</v>
      </c>
      <c r="F1" s="429"/>
      <c r="G1" s="430"/>
      <c r="H1" s="428" t="s">
        <v>193</v>
      </c>
      <c r="I1" s="429"/>
      <c r="J1" s="430"/>
      <c r="K1" s="428" t="s">
        <v>112</v>
      </c>
      <c r="L1" s="429"/>
      <c r="M1" s="430"/>
      <c r="N1" s="23" t="s">
        <v>0</v>
      </c>
      <c r="O1" s="145" t="s">
        <v>104</v>
      </c>
      <c r="P1" s="171" t="s">
        <v>103</v>
      </c>
      <c r="Q1" s="172"/>
      <c r="R1" s="172"/>
    </row>
    <row r="2" spans="1:18" s="12" customFormat="1" ht="39.75" customHeight="1" x14ac:dyDescent="0.2">
      <c r="A2" s="65"/>
      <c r="B2" s="65"/>
      <c r="C2" s="26"/>
      <c r="D2" s="151" t="s">
        <v>106</v>
      </c>
      <c r="E2" s="110" t="s">
        <v>1</v>
      </c>
      <c r="F2" s="105" t="s">
        <v>101</v>
      </c>
      <c r="G2" s="111" t="s">
        <v>3</v>
      </c>
      <c r="H2" s="114" t="s">
        <v>1</v>
      </c>
      <c r="I2" s="105" t="s">
        <v>101</v>
      </c>
      <c r="J2" s="115" t="s">
        <v>3</v>
      </c>
      <c r="K2" s="110" t="s">
        <v>1</v>
      </c>
      <c r="L2" s="105" t="s">
        <v>101</v>
      </c>
      <c r="M2" s="111" t="s">
        <v>3</v>
      </c>
      <c r="N2" s="410"/>
      <c r="O2" s="147"/>
      <c r="P2" s="173"/>
      <c r="Q2" s="173"/>
      <c r="R2" s="173"/>
    </row>
    <row r="3" spans="1:18" s="21" customFormat="1" ht="37.5" customHeight="1" x14ac:dyDescent="0.2">
      <c r="A3" s="223" t="s">
        <v>109</v>
      </c>
      <c r="B3" s="224" t="s">
        <v>56</v>
      </c>
      <c r="C3" s="26"/>
      <c r="D3" s="225" t="s">
        <v>126</v>
      </c>
      <c r="E3" s="226" t="b">
        <v>0</v>
      </c>
      <c r="F3" s="227" t="b">
        <v>0</v>
      </c>
      <c r="G3" s="228" t="b">
        <v>0</v>
      </c>
      <c r="H3" s="229" t="b">
        <v>0</v>
      </c>
      <c r="I3" s="227" t="b">
        <v>0</v>
      </c>
      <c r="J3" s="230" t="b">
        <v>0</v>
      </c>
      <c r="K3" s="226" t="b">
        <v>0</v>
      </c>
      <c r="L3" s="227" t="b">
        <v>0</v>
      </c>
      <c r="M3" s="228" t="b">
        <v>0</v>
      </c>
      <c r="N3" s="362"/>
      <c r="O3" s="144" t="str">
        <f>IF(OR(P3&gt;1,Q3&gt;1,R3&gt;1),"Please only select one answer, per row, per use case","")</f>
        <v/>
      </c>
      <c r="P3" s="172">
        <f>COUNTIF(E3:G3,"true")</f>
        <v>0</v>
      </c>
      <c r="Q3" s="172">
        <f>COUNTIF(H3:J3,"true")</f>
        <v>0</v>
      </c>
      <c r="R3" s="172">
        <f>COUNTIF(K3:M3,"true")</f>
        <v>0</v>
      </c>
    </row>
    <row r="4" spans="1:18" s="21" customFormat="1" ht="47.25" customHeight="1" x14ac:dyDescent="0.2">
      <c r="A4" s="484" t="s">
        <v>13</v>
      </c>
      <c r="B4" s="486" t="s">
        <v>14</v>
      </c>
      <c r="C4" s="26"/>
      <c r="D4" s="225" t="s">
        <v>127</v>
      </c>
      <c r="E4" s="226" t="b">
        <v>0</v>
      </c>
      <c r="F4" s="227" t="b">
        <v>0</v>
      </c>
      <c r="G4" s="231" t="b">
        <v>0</v>
      </c>
      <c r="H4" s="229" t="b">
        <v>0</v>
      </c>
      <c r="I4" s="227" t="b">
        <v>0</v>
      </c>
      <c r="J4" s="230" t="b">
        <v>0</v>
      </c>
      <c r="K4" s="226" t="b">
        <v>0</v>
      </c>
      <c r="L4" s="227" t="b">
        <v>0</v>
      </c>
      <c r="M4" s="228" t="b">
        <v>0</v>
      </c>
      <c r="N4" s="362"/>
      <c r="O4" s="144" t="str">
        <f>IF(OR(P4&gt;1,Q4&gt;1,R4&gt;1),"Please only select one answer, per row, per use case","")</f>
        <v/>
      </c>
      <c r="P4" s="172">
        <f>COUNTIF(E4:G4,"true")</f>
        <v>0</v>
      </c>
      <c r="Q4" s="172">
        <f>COUNTIF(H4:J4,"true")</f>
        <v>0</v>
      </c>
      <c r="R4" s="172">
        <f>COUNTIF(K4:M4,"true")</f>
        <v>0</v>
      </c>
    </row>
    <row r="5" spans="1:18" s="21" customFormat="1" ht="45.75" customHeight="1" x14ac:dyDescent="0.2">
      <c r="A5" s="485"/>
      <c r="B5" s="487"/>
      <c r="C5" s="26"/>
      <c r="D5" s="225" t="s">
        <v>235</v>
      </c>
      <c r="E5" s="226" t="b">
        <v>0</v>
      </c>
      <c r="F5" s="227" t="b">
        <v>0</v>
      </c>
      <c r="G5" s="231" t="b">
        <v>0</v>
      </c>
      <c r="H5" s="229" t="b">
        <v>0</v>
      </c>
      <c r="I5" s="227" t="b">
        <v>0</v>
      </c>
      <c r="J5" s="230" t="b">
        <v>0</v>
      </c>
      <c r="K5" s="226" t="b">
        <v>0</v>
      </c>
      <c r="L5" s="227" t="b">
        <v>0</v>
      </c>
      <c r="M5" s="228" t="b">
        <v>0</v>
      </c>
      <c r="N5" s="362"/>
      <c r="O5" s="144" t="str">
        <f>IF(OR(P5&gt;1,Q5&gt;1,R5&gt;1),"Please only select one answer, per row, per use case","")</f>
        <v/>
      </c>
      <c r="P5" s="172">
        <f t="shared" ref="P5:P9" si="0">COUNTIF(E5:G5,"true")</f>
        <v>0</v>
      </c>
      <c r="Q5" s="172">
        <f t="shared" ref="Q5:Q9" si="1">COUNTIF(H5:J5,"true")</f>
        <v>0</v>
      </c>
      <c r="R5" s="172">
        <f t="shared" ref="R5:R9" si="2">COUNTIF(K5:M5,"true")</f>
        <v>0</v>
      </c>
    </row>
    <row r="6" spans="1:18" ht="44.25" customHeight="1" x14ac:dyDescent="0.2">
      <c r="A6" s="488" t="s">
        <v>55</v>
      </c>
      <c r="B6" s="490" t="s">
        <v>15</v>
      </c>
      <c r="C6" s="26"/>
      <c r="D6" s="225" t="s">
        <v>66</v>
      </c>
      <c r="E6" s="226" t="b">
        <v>0</v>
      </c>
      <c r="F6" s="227" t="b">
        <v>0</v>
      </c>
      <c r="G6" s="231" t="b">
        <v>0</v>
      </c>
      <c r="H6" s="229" t="b">
        <v>0</v>
      </c>
      <c r="I6" s="227" t="b">
        <v>0</v>
      </c>
      <c r="J6" s="228" t="b">
        <v>0</v>
      </c>
      <c r="K6" s="126"/>
      <c r="L6" s="119"/>
      <c r="M6" s="127"/>
      <c r="N6" s="411"/>
      <c r="O6" s="144" t="str">
        <f>IF(OR(P6&gt;1,Q6&gt;1,R6&gt;1),"Please only select one answer, per row, per use case","")</f>
        <v/>
      </c>
      <c r="P6" s="172">
        <f t="shared" si="0"/>
        <v>0</v>
      </c>
      <c r="Q6" s="172">
        <f t="shared" si="1"/>
        <v>0</v>
      </c>
      <c r="R6" s="172">
        <f t="shared" si="2"/>
        <v>0</v>
      </c>
    </row>
    <row r="7" spans="1:18" ht="45.75" customHeight="1" x14ac:dyDescent="0.2">
      <c r="A7" s="489"/>
      <c r="B7" s="487"/>
      <c r="C7" s="26"/>
      <c r="D7" s="225" t="s">
        <v>128</v>
      </c>
      <c r="E7" s="226" t="b">
        <v>0</v>
      </c>
      <c r="F7" s="227" t="b">
        <v>0</v>
      </c>
      <c r="G7" s="231" t="b">
        <v>0</v>
      </c>
      <c r="H7" s="119"/>
      <c r="I7" s="119"/>
      <c r="J7" s="127"/>
      <c r="K7" s="126"/>
      <c r="L7" s="119"/>
      <c r="M7" s="127"/>
      <c r="N7" s="411"/>
      <c r="O7" s="144" t="str">
        <f>IF(OR(P7&gt;1,Q7&gt;1,R7&gt;1),"Please only select one answer, per row, per use case","")</f>
        <v/>
      </c>
      <c r="P7" s="172">
        <f t="shared" si="0"/>
        <v>0</v>
      </c>
      <c r="Q7" s="172">
        <f t="shared" si="1"/>
        <v>0</v>
      </c>
      <c r="R7" s="172">
        <f t="shared" si="2"/>
        <v>0</v>
      </c>
    </row>
    <row r="8" spans="1:18" s="12" customFormat="1" ht="18.75" customHeight="1" x14ac:dyDescent="0.2">
      <c r="A8" s="25"/>
      <c r="B8" s="71"/>
      <c r="C8" s="26"/>
      <c r="D8" s="55"/>
      <c r="E8" s="55"/>
      <c r="F8" s="11"/>
      <c r="G8" s="11"/>
      <c r="H8" s="11"/>
      <c r="I8" s="29"/>
      <c r="J8" s="29"/>
      <c r="K8" s="29"/>
      <c r="L8" s="29"/>
      <c r="M8" s="29"/>
      <c r="N8" s="412"/>
      <c r="O8" s="29"/>
      <c r="P8" s="179"/>
      <c r="Q8" s="179"/>
      <c r="R8" s="179"/>
    </row>
    <row r="9" spans="1:18" s="12" customFormat="1" ht="45" customHeight="1" x14ac:dyDescent="0.2">
      <c r="A9" s="234" t="s">
        <v>109</v>
      </c>
      <c r="B9" s="235" t="s">
        <v>56</v>
      </c>
      <c r="C9" s="26"/>
      <c r="D9" s="239" t="s">
        <v>17</v>
      </c>
      <c r="E9" s="240" t="b">
        <v>0</v>
      </c>
      <c r="F9" s="241" t="b">
        <v>0</v>
      </c>
      <c r="G9" s="242" t="b">
        <v>0</v>
      </c>
      <c r="H9" s="243" t="b">
        <v>0</v>
      </c>
      <c r="I9" s="241" t="b">
        <v>0</v>
      </c>
      <c r="J9" s="244" t="b">
        <v>0</v>
      </c>
      <c r="K9" s="240" t="b">
        <v>0</v>
      </c>
      <c r="L9" s="241" t="b">
        <v>0</v>
      </c>
      <c r="M9" s="245" t="b">
        <v>0</v>
      </c>
      <c r="N9" s="413"/>
      <c r="O9" s="144" t="str">
        <f t="shared" ref="O9:O19" si="3">IF(OR(P9&gt;1,Q9&gt;1,R9&gt;1),"Please only select one answer, per row, per use case","")</f>
        <v/>
      </c>
      <c r="P9" s="172">
        <f t="shared" si="0"/>
        <v>0</v>
      </c>
      <c r="Q9" s="172">
        <f t="shared" si="1"/>
        <v>0</v>
      </c>
      <c r="R9" s="172">
        <f t="shared" si="2"/>
        <v>0</v>
      </c>
    </row>
    <row r="10" spans="1:18" s="12" customFormat="1" ht="44.25" customHeight="1" x14ac:dyDescent="0.2">
      <c r="A10" s="503" t="s">
        <v>13</v>
      </c>
      <c r="B10" s="506" t="s">
        <v>16</v>
      </c>
      <c r="C10" s="26"/>
      <c r="D10" s="236" t="s">
        <v>129</v>
      </c>
      <c r="E10" s="240" t="b">
        <v>0</v>
      </c>
      <c r="F10" s="241" t="b">
        <v>0</v>
      </c>
      <c r="G10" s="242" t="b">
        <v>0</v>
      </c>
      <c r="H10" s="119"/>
      <c r="I10" s="119"/>
      <c r="J10" s="127"/>
      <c r="K10" s="119"/>
      <c r="L10" s="119"/>
      <c r="M10" s="127"/>
      <c r="N10" s="413"/>
      <c r="O10" s="144" t="str">
        <f t="shared" si="3"/>
        <v/>
      </c>
      <c r="P10" s="172">
        <f t="shared" ref="P10:P15" si="4">COUNTIF(E10:G10,"true")</f>
        <v>0</v>
      </c>
      <c r="Q10" s="172">
        <f t="shared" ref="Q10:Q15" si="5">COUNTIF(H10:J10,"true")</f>
        <v>0</v>
      </c>
      <c r="R10" s="172">
        <f t="shared" ref="R10:R15" si="6">COUNTIF(K10:M10,"true")</f>
        <v>0</v>
      </c>
    </row>
    <row r="11" spans="1:18" s="12" customFormat="1" ht="45.75" customHeight="1" x14ac:dyDescent="0.2">
      <c r="A11" s="504"/>
      <c r="B11" s="507"/>
      <c r="C11" s="26"/>
      <c r="D11" s="236" t="s">
        <v>130</v>
      </c>
      <c r="E11" s="240" t="b">
        <v>0</v>
      </c>
      <c r="F11" s="241" t="b">
        <v>0</v>
      </c>
      <c r="G11" s="242" t="b">
        <v>0</v>
      </c>
      <c r="H11" s="119"/>
      <c r="I11" s="119"/>
      <c r="J11" s="127"/>
      <c r="K11" s="119"/>
      <c r="L11" s="119"/>
      <c r="M11" s="127"/>
      <c r="N11" s="413"/>
      <c r="O11" s="144" t="str">
        <f t="shared" si="3"/>
        <v/>
      </c>
      <c r="P11" s="172">
        <f t="shared" si="4"/>
        <v>0</v>
      </c>
      <c r="Q11" s="172">
        <f t="shared" si="5"/>
        <v>0</v>
      </c>
      <c r="R11" s="172">
        <f t="shared" si="6"/>
        <v>0</v>
      </c>
    </row>
    <row r="12" spans="1:18" s="12" customFormat="1" ht="75" customHeight="1" x14ac:dyDescent="0.2">
      <c r="A12" s="504"/>
      <c r="B12" s="507"/>
      <c r="C12" s="26"/>
      <c r="D12" s="236" t="s">
        <v>18</v>
      </c>
      <c r="E12" s="240" t="b">
        <v>0</v>
      </c>
      <c r="F12" s="241" t="b">
        <v>0</v>
      </c>
      <c r="G12" s="242" t="b">
        <v>0</v>
      </c>
      <c r="H12" s="243" t="b">
        <v>0</v>
      </c>
      <c r="I12" s="241" t="b">
        <v>0</v>
      </c>
      <c r="J12" s="244" t="b">
        <v>0</v>
      </c>
      <c r="K12" s="240" t="b">
        <v>0</v>
      </c>
      <c r="L12" s="241" t="b">
        <v>0</v>
      </c>
      <c r="M12" s="245" t="b">
        <v>0</v>
      </c>
      <c r="N12" s="413"/>
      <c r="O12" s="144" t="str">
        <f t="shared" si="3"/>
        <v/>
      </c>
      <c r="P12" s="172">
        <f t="shared" si="4"/>
        <v>0</v>
      </c>
      <c r="Q12" s="172">
        <f t="shared" si="5"/>
        <v>0</v>
      </c>
      <c r="R12" s="172">
        <f t="shared" si="6"/>
        <v>0</v>
      </c>
    </row>
    <row r="13" spans="1:18" s="12" customFormat="1" ht="42" customHeight="1" x14ac:dyDescent="0.2">
      <c r="A13" s="505"/>
      <c r="B13" s="508"/>
      <c r="C13" s="26"/>
      <c r="D13" s="237" t="s">
        <v>19</v>
      </c>
      <c r="E13" s="240" t="b">
        <v>0</v>
      </c>
      <c r="F13" s="241" t="b">
        <v>0</v>
      </c>
      <c r="G13" s="242" t="b">
        <v>0</v>
      </c>
      <c r="H13" s="119"/>
      <c r="I13" s="119"/>
      <c r="J13" s="127"/>
      <c r="K13" s="138"/>
      <c r="L13" s="138"/>
      <c r="M13" s="138"/>
      <c r="N13" s="413"/>
      <c r="O13" s="144" t="str">
        <f t="shared" si="3"/>
        <v/>
      </c>
      <c r="P13" s="172">
        <f t="shared" si="4"/>
        <v>0</v>
      </c>
      <c r="Q13" s="172">
        <f t="shared" si="5"/>
        <v>0</v>
      </c>
      <c r="R13" s="172">
        <f t="shared" si="6"/>
        <v>0</v>
      </c>
    </row>
    <row r="14" spans="1:18" s="12" customFormat="1" ht="42" customHeight="1" x14ac:dyDescent="0.2">
      <c r="A14" s="497" t="s">
        <v>55</v>
      </c>
      <c r="B14" s="500" t="s">
        <v>211</v>
      </c>
      <c r="C14" s="26"/>
      <c r="D14" s="237" t="s">
        <v>131</v>
      </c>
      <c r="E14" s="240" t="b">
        <v>0</v>
      </c>
      <c r="F14" s="241" t="b">
        <v>0</v>
      </c>
      <c r="G14" s="242" t="b">
        <v>0</v>
      </c>
      <c r="H14" s="243" t="b">
        <v>0</v>
      </c>
      <c r="I14" s="241" t="b">
        <v>0</v>
      </c>
      <c r="J14" s="244" t="b">
        <v>0</v>
      </c>
      <c r="K14" s="240" t="b">
        <v>0</v>
      </c>
      <c r="L14" s="241" t="b">
        <v>0</v>
      </c>
      <c r="M14" s="245" t="b">
        <v>0</v>
      </c>
      <c r="N14" s="413"/>
      <c r="O14" s="144" t="str">
        <f t="shared" si="3"/>
        <v/>
      </c>
      <c r="P14" s="172">
        <f t="shared" si="4"/>
        <v>0</v>
      </c>
      <c r="Q14" s="172">
        <f t="shared" si="5"/>
        <v>0</v>
      </c>
      <c r="R14" s="172">
        <f t="shared" si="6"/>
        <v>0</v>
      </c>
    </row>
    <row r="15" spans="1:18" s="12" customFormat="1" ht="44.25" customHeight="1" x14ac:dyDescent="0.2">
      <c r="A15" s="498"/>
      <c r="B15" s="501"/>
      <c r="C15" s="26"/>
      <c r="D15" s="237" t="s">
        <v>132</v>
      </c>
      <c r="E15" s="240" t="b">
        <v>0</v>
      </c>
      <c r="F15" s="241" t="b">
        <v>0</v>
      </c>
      <c r="G15" s="242" t="b">
        <v>0</v>
      </c>
      <c r="H15" s="243" t="b">
        <v>0</v>
      </c>
      <c r="I15" s="241" t="b">
        <v>0</v>
      </c>
      <c r="J15" s="244" t="b">
        <v>0</v>
      </c>
      <c r="K15" s="240" t="b">
        <v>0</v>
      </c>
      <c r="L15" s="241" t="b">
        <v>0</v>
      </c>
      <c r="M15" s="245" t="b">
        <v>0</v>
      </c>
      <c r="N15" s="413"/>
      <c r="O15" s="144" t="str">
        <f t="shared" si="3"/>
        <v/>
      </c>
      <c r="P15" s="172">
        <f t="shared" si="4"/>
        <v>0</v>
      </c>
      <c r="Q15" s="172">
        <f t="shared" si="5"/>
        <v>0</v>
      </c>
      <c r="R15" s="172">
        <f t="shared" si="6"/>
        <v>0</v>
      </c>
    </row>
    <row r="16" spans="1:18" s="12" customFormat="1" ht="35.25" customHeight="1" x14ac:dyDescent="0.2">
      <c r="A16" s="498"/>
      <c r="B16" s="501"/>
      <c r="C16" s="26"/>
      <c r="D16" s="237" t="s">
        <v>133</v>
      </c>
      <c r="E16" s="240" t="b">
        <v>0</v>
      </c>
      <c r="F16" s="241" t="b">
        <v>0</v>
      </c>
      <c r="G16" s="242" t="b">
        <v>0</v>
      </c>
      <c r="H16" s="138"/>
      <c r="I16" s="138"/>
      <c r="J16" s="140"/>
      <c r="K16" s="139"/>
      <c r="L16" s="138"/>
      <c r="M16" s="140"/>
      <c r="N16" s="413"/>
      <c r="O16" s="144" t="str">
        <f t="shared" si="3"/>
        <v/>
      </c>
      <c r="P16" s="172">
        <f t="shared" ref="P16:P20" si="7">COUNTIF(E16:G16,"true")</f>
        <v>0</v>
      </c>
      <c r="Q16" s="172">
        <f t="shared" ref="Q16:Q20" si="8">COUNTIF(H16:J16,"true")</f>
        <v>0</v>
      </c>
      <c r="R16" s="172">
        <f t="shared" ref="R16:R20" si="9">COUNTIF(K16:M16,"true")</f>
        <v>0</v>
      </c>
    </row>
    <row r="17" spans="1:18" s="12" customFormat="1" ht="58.5" customHeight="1" x14ac:dyDescent="0.2">
      <c r="A17" s="498"/>
      <c r="B17" s="501"/>
      <c r="C17" s="26"/>
      <c r="D17" s="237" t="s">
        <v>134</v>
      </c>
      <c r="E17" s="240" t="b">
        <v>0</v>
      </c>
      <c r="F17" s="241" t="b">
        <v>0</v>
      </c>
      <c r="G17" s="242" t="b">
        <v>0</v>
      </c>
      <c r="H17" s="243" t="b">
        <v>0</v>
      </c>
      <c r="I17" s="241" t="b">
        <v>0</v>
      </c>
      <c r="J17" s="244" t="b">
        <v>0</v>
      </c>
      <c r="K17" s="240" t="b">
        <v>0</v>
      </c>
      <c r="L17" s="241" t="b">
        <v>0</v>
      </c>
      <c r="M17" s="245" t="b">
        <v>0</v>
      </c>
      <c r="N17" s="413"/>
      <c r="O17" s="144" t="str">
        <f t="shared" si="3"/>
        <v/>
      </c>
      <c r="P17" s="172">
        <f t="shared" si="7"/>
        <v>0</v>
      </c>
      <c r="Q17" s="172">
        <f t="shared" si="8"/>
        <v>0</v>
      </c>
      <c r="R17" s="172">
        <f t="shared" si="9"/>
        <v>0</v>
      </c>
    </row>
    <row r="18" spans="1:18" s="12" customFormat="1" ht="39" customHeight="1" x14ac:dyDescent="0.2">
      <c r="A18" s="498"/>
      <c r="B18" s="501"/>
      <c r="C18" s="26"/>
      <c r="D18" s="237" t="s">
        <v>135</v>
      </c>
      <c r="E18" s="240" t="b">
        <v>0</v>
      </c>
      <c r="F18" s="241" t="b">
        <v>0</v>
      </c>
      <c r="G18" s="242" t="b">
        <v>0</v>
      </c>
      <c r="H18" s="243" t="b">
        <v>0</v>
      </c>
      <c r="I18" s="241" t="b">
        <v>0</v>
      </c>
      <c r="J18" s="244" t="b">
        <v>0</v>
      </c>
      <c r="K18" s="240" t="b">
        <v>0</v>
      </c>
      <c r="L18" s="241" t="b">
        <v>0</v>
      </c>
      <c r="M18" s="245" t="b">
        <v>0</v>
      </c>
      <c r="N18" s="413"/>
      <c r="O18" s="144" t="str">
        <f t="shared" si="3"/>
        <v/>
      </c>
      <c r="P18" s="172">
        <f t="shared" si="7"/>
        <v>0</v>
      </c>
      <c r="Q18" s="172">
        <f t="shared" si="8"/>
        <v>0</v>
      </c>
      <c r="R18" s="172">
        <f t="shared" si="9"/>
        <v>0</v>
      </c>
    </row>
    <row r="19" spans="1:18" s="12" customFormat="1" ht="50.25" customHeight="1" x14ac:dyDescent="0.2">
      <c r="A19" s="498"/>
      <c r="B19" s="501"/>
      <c r="C19" s="26"/>
      <c r="D19" s="237" t="s">
        <v>189</v>
      </c>
      <c r="E19" s="240" t="b">
        <v>0</v>
      </c>
      <c r="F19" s="243" t="b">
        <v>0</v>
      </c>
      <c r="G19" s="242" t="b">
        <v>0</v>
      </c>
      <c r="H19" s="243" t="b">
        <v>0</v>
      </c>
      <c r="I19" s="241" t="b">
        <v>0</v>
      </c>
      <c r="J19" s="244" t="b">
        <v>0</v>
      </c>
      <c r="K19" s="240" t="b">
        <v>0</v>
      </c>
      <c r="L19" s="241" t="b">
        <v>0</v>
      </c>
      <c r="M19" s="245" t="b">
        <v>0</v>
      </c>
      <c r="N19" s="413"/>
      <c r="O19" s="144" t="str">
        <f t="shared" si="3"/>
        <v/>
      </c>
      <c r="P19" s="172">
        <f t="shared" si="7"/>
        <v>0</v>
      </c>
      <c r="Q19" s="172">
        <f t="shared" si="8"/>
        <v>0</v>
      </c>
      <c r="R19" s="172">
        <f t="shared" si="9"/>
        <v>0</v>
      </c>
    </row>
    <row r="20" spans="1:18" ht="43.5" customHeight="1" x14ac:dyDescent="0.2">
      <c r="A20" s="499"/>
      <c r="B20" s="502"/>
      <c r="C20" s="26"/>
      <c r="D20" s="238" t="s">
        <v>136</v>
      </c>
      <c r="E20" s="139"/>
      <c r="F20" s="138"/>
      <c r="G20" s="138"/>
      <c r="H20" s="138"/>
      <c r="I20" s="138"/>
      <c r="J20" s="138"/>
      <c r="K20" s="240" t="b">
        <v>0</v>
      </c>
      <c r="L20" s="241" t="b">
        <v>0</v>
      </c>
      <c r="M20" s="245" t="b">
        <v>0</v>
      </c>
      <c r="N20" s="362"/>
      <c r="O20" s="144" t="str">
        <f t="shared" ref="O20" si="10">IF(OR(P20&gt;1,Q20&gt;1,R20&gt;1),"please only select one answer per use case","")</f>
        <v/>
      </c>
      <c r="P20" s="172">
        <f t="shared" si="7"/>
        <v>0</v>
      </c>
      <c r="Q20" s="172">
        <f t="shared" si="8"/>
        <v>0</v>
      </c>
      <c r="R20" s="172">
        <f t="shared" si="9"/>
        <v>0</v>
      </c>
    </row>
    <row r="21" spans="1:18" s="12" customFormat="1" ht="15.75" customHeight="1" x14ac:dyDescent="0.2">
      <c r="B21" s="59"/>
      <c r="C21" s="26"/>
      <c r="D21" s="55"/>
      <c r="E21" s="55"/>
      <c r="F21" s="29"/>
      <c r="G21" s="29"/>
      <c r="H21" s="29"/>
      <c r="I21" s="29"/>
      <c r="J21" s="29"/>
      <c r="K21" s="29"/>
      <c r="L21" s="11"/>
      <c r="M21" s="11"/>
      <c r="N21" s="412"/>
      <c r="P21" s="173"/>
      <c r="Q21" s="173"/>
      <c r="R21" s="173"/>
    </row>
    <row r="22" spans="1:18" s="12" customFormat="1" ht="51" customHeight="1" x14ac:dyDescent="0.2">
      <c r="A22" s="232" t="s">
        <v>109</v>
      </c>
      <c r="B22" s="233" t="s">
        <v>56</v>
      </c>
      <c r="C22" s="26"/>
      <c r="D22" s="247" t="s">
        <v>137</v>
      </c>
      <c r="E22" s="249" t="b">
        <v>0</v>
      </c>
      <c r="F22" s="250" t="b">
        <v>0</v>
      </c>
      <c r="G22" s="251" t="b">
        <v>0</v>
      </c>
      <c r="H22" s="249" t="b">
        <v>0</v>
      </c>
      <c r="I22" s="252" t="b">
        <v>0</v>
      </c>
      <c r="J22" s="253" t="b">
        <v>0</v>
      </c>
      <c r="K22" s="249" t="b">
        <v>0</v>
      </c>
      <c r="L22" s="252" t="b">
        <v>0</v>
      </c>
      <c r="M22" s="253" t="b">
        <v>0</v>
      </c>
      <c r="N22" s="363"/>
      <c r="O22" s="144" t="str">
        <f t="shared" ref="O22:O28" si="11">IF(OR(P22&gt;1,Q22&gt;1,R22&gt;1),"Please only select one answer, per row, per use case","")</f>
        <v/>
      </c>
      <c r="P22" s="172">
        <f t="shared" ref="P22" si="12">COUNTIF(E22:G22,"true")</f>
        <v>0</v>
      </c>
      <c r="Q22" s="172">
        <f t="shared" ref="Q22" si="13">COUNTIF(H22:J22,"true")</f>
        <v>0</v>
      </c>
      <c r="R22" s="172">
        <f t="shared" ref="R22" si="14">COUNTIF(K22:M22,"true")</f>
        <v>0</v>
      </c>
    </row>
    <row r="23" spans="1:18" s="12" customFormat="1" ht="66.75" customHeight="1" x14ac:dyDescent="0.2">
      <c r="A23" s="246" t="s">
        <v>13</v>
      </c>
      <c r="B23" s="246" t="s">
        <v>20</v>
      </c>
      <c r="C23" s="26"/>
      <c r="D23" s="248" t="s">
        <v>145</v>
      </c>
      <c r="E23" s="249" t="b">
        <v>0</v>
      </c>
      <c r="F23" s="250" t="b">
        <v>0</v>
      </c>
      <c r="G23" s="251" t="b">
        <v>0</v>
      </c>
      <c r="H23" s="249" t="b">
        <v>0</v>
      </c>
      <c r="I23" s="252" t="b">
        <v>0</v>
      </c>
      <c r="J23" s="253" t="b">
        <v>0</v>
      </c>
      <c r="K23" s="249" t="b">
        <v>0</v>
      </c>
      <c r="L23" s="252" t="b">
        <v>0</v>
      </c>
      <c r="M23" s="253" t="b">
        <v>0</v>
      </c>
      <c r="N23" s="414"/>
      <c r="O23" s="144" t="str">
        <f t="shared" si="11"/>
        <v/>
      </c>
      <c r="P23" s="172">
        <f t="shared" ref="P23:P28" si="15">COUNTIF(E23:G23,"true")</f>
        <v>0</v>
      </c>
      <c r="Q23" s="172">
        <f t="shared" ref="Q23:Q28" si="16">COUNTIF(H23:J23,"true")</f>
        <v>0</v>
      </c>
      <c r="R23" s="172">
        <f t="shared" ref="R23:R28" si="17">COUNTIF(K23:M23,"true")</f>
        <v>0</v>
      </c>
    </row>
    <row r="24" spans="1:18" s="12" customFormat="1" ht="44.25" customHeight="1" x14ac:dyDescent="0.2">
      <c r="A24" s="491" t="s">
        <v>55</v>
      </c>
      <c r="B24" s="494" t="s">
        <v>61</v>
      </c>
      <c r="C24" s="26"/>
      <c r="D24" s="248" t="s">
        <v>138</v>
      </c>
      <c r="E24" s="249" t="b">
        <v>0</v>
      </c>
      <c r="F24" s="250" t="b">
        <v>0</v>
      </c>
      <c r="G24" s="251" t="b">
        <v>0</v>
      </c>
      <c r="H24" s="249" t="b">
        <v>0</v>
      </c>
      <c r="I24" s="252" t="b">
        <v>0</v>
      </c>
      <c r="J24" s="253" t="b">
        <v>0</v>
      </c>
      <c r="K24" s="249" t="b">
        <v>0</v>
      </c>
      <c r="L24" s="252" t="b">
        <v>0</v>
      </c>
      <c r="M24" s="253" t="b">
        <v>0</v>
      </c>
      <c r="N24" s="362"/>
      <c r="O24" s="144" t="str">
        <f t="shared" si="11"/>
        <v/>
      </c>
      <c r="P24" s="172">
        <f t="shared" si="15"/>
        <v>0</v>
      </c>
      <c r="Q24" s="172">
        <f t="shared" si="16"/>
        <v>0</v>
      </c>
      <c r="R24" s="172">
        <f t="shared" si="17"/>
        <v>0</v>
      </c>
    </row>
    <row r="25" spans="1:18" s="12" customFormat="1" ht="38.25" customHeight="1" x14ac:dyDescent="0.2">
      <c r="A25" s="492"/>
      <c r="B25" s="495"/>
      <c r="C25" s="26"/>
      <c r="D25" s="248" t="s">
        <v>139</v>
      </c>
      <c r="E25" s="249" t="b">
        <v>0</v>
      </c>
      <c r="F25" s="250" t="b">
        <v>0</v>
      </c>
      <c r="G25" s="251" t="b">
        <v>0</v>
      </c>
      <c r="H25" s="249" t="b">
        <v>0</v>
      </c>
      <c r="I25" s="252" t="b">
        <v>0</v>
      </c>
      <c r="J25" s="253" t="b">
        <v>0</v>
      </c>
      <c r="K25" s="249" t="b">
        <v>0</v>
      </c>
      <c r="L25" s="252" t="b">
        <v>0</v>
      </c>
      <c r="M25" s="253" t="b">
        <v>0</v>
      </c>
      <c r="N25" s="362"/>
      <c r="O25" s="144" t="str">
        <f t="shared" si="11"/>
        <v/>
      </c>
      <c r="P25" s="172">
        <f t="shared" si="15"/>
        <v>0</v>
      </c>
      <c r="Q25" s="172">
        <f t="shared" si="16"/>
        <v>0</v>
      </c>
      <c r="R25" s="172">
        <f t="shared" si="17"/>
        <v>0</v>
      </c>
    </row>
    <row r="26" spans="1:18" s="12" customFormat="1" ht="42.75" customHeight="1" x14ac:dyDescent="0.2">
      <c r="A26" s="492"/>
      <c r="B26" s="495"/>
      <c r="C26" s="26"/>
      <c r="D26" s="248" t="s">
        <v>140</v>
      </c>
      <c r="E26" s="249" t="b">
        <v>0</v>
      </c>
      <c r="F26" s="250" t="b">
        <v>0</v>
      </c>
      <c r="G26" s="251" t="b">
        <v>0</v>
      </c>
      <c r="H26" s="249" t="b">
        <v>0</v>
      </c>
      <c r="I26" s="252" t="b">
        <v>0</v>
      </c>
      <c r="J26" s="253" t="b">
        <v>0</v>
      </c>
      <c r="K26" s="249" t="b">
        <v>0</v>
      </c>
      <c r="L26" s="252" t="b">
        <v>0</v>
      </c>
      <c r="M26" s="253" t="b">
        <v>0</v>
      </c>
      <c r="N26" s="362"/>
      <c r="O26" s="144" t="str">
        <f t="shared" si="11"/>
        <v/>
      </c>
      <c r="P26" s="172">
        <f t="shared" si="15"/>
        <v>0</v>
      </c>
      <c r="Q26" s="172">
        <f t="shared" si="16"/>
        <v>0</v>
      </c>
      <c r="R26" s="172">
        <f t="shared" si="17"/>
        <v>0</v>
      </c>
    </row>
    <row r="27" spans="1:18" s="12" customFormat="1" ht="44.25" customHeight="1" x14ac:dyDescent="0.2">
      <c r="A27" s="492"/>
      <c r="B27" s="495"/>
      <c r="C27" s="26"/>
      <c r="D27" s="248" t="s">
        <v>141</v>
      </c>
      <c r="E27" s="249" t="b">
        <v>0</v>
      </c>
      <c r="F27" s="250" t="b">
        <v>0</v>
      </c>
      <c r="G27" s="251" t="b">
        <v>0</v>
      </c>
      <c r="H27" s="249" t="b">
        <v>0</v>
      </c>
      <c r="I27" s="252" t="b">
        <v>0</v>
      </c>
      <c r="J27" s="253" t="b">
        <v>0</v>
      </c>
      <c r="K27" s="249" t="b">
        <v>0</v>
      </c>
      <c r="L27" s="252" t="b">
        <v>0</v>
      </c>
      <c r="M27" s="253" t="b">
        <v>0</v>
      </c>
      <c r="N27" s="362"/>
      <c r="O27" s="144" t="str">
        <f t="shared" si="11"/>
        <v/>
      </c>
      <c r="P27" s="172">
        <f t="shared" si="15"/>
        <v>0</v>
      </c>
      <c r="Q27" s="172">
        <f t="shared" si="16"/>
        <v>0</v>
      </c>
      <c r="R27" s="172">
        <f t="shared" si="17"/>
        <v>0</v>
      </c>
    </row>
    <row r="28" spans="1:18" s="12" customFormat="1" ht="42" customHeight="1" x14ac:dyDescent="0.2">
      <c r="A28" s="493"/>
      <c r="B28" s="496"/>
      <c r="C28" s="26"/>
      <c r="D28" s="248" t="s">
        <v>142</v>
      </c>
      <c r="E28" s="249" t="b">
        <v>0</v>
      </c>
      <c r="F28" s="250" t="b">
        <v>0</v>
      </c>
      <c r="G28" s="251" t="b">
        <v>0</v>
      </c>
      <c r="H28" s="249" t="b">
        <v>0</v>
      </c>
      <c r="I28" s="252" t="b">
        <v>0</v>
      </c>
      <c r="J28" s="253" t="b">
        <v>0</v>
      </c>
      <c r="K28" s="249" t="b">
        <v>0</v>
      </c>
      <c r="L28" s="252" t="b">
        <v>0</v>
      </c>
      <c r="M28" s="253" t="b">
        <v>0</v>
      </c>
      <c r="N28" s="362"/>
      <c r="O28" s="144" t="str">
        <f t="shared" si="11"/>
        <v/>
      </c>
      <c r="P28" s="172">
        <f t="shared" si="15"/>
        <v>0</v>
      </c>
      <c r="Q28" s="172">
        <f t="shared" si="16"/>
        <v>0</v>
      </c>
      <c r="R28" s="172">
        <f t="shared" si="17"/>
        <v>0</v>
      </c>
    </row>
    <row r="29" spans="1:18" s="12" customFormat="1" ht="17.25" customHeight="1" x14ac:dyDescent="0.2">
      <c r="A29" s="25"/>
      <c r="B29" s="71"/>
      <c r="C29" s="26"/>
      <c r="D29" s="55"/>
      <c r="E29" s="55"/>
      <c r="F29" s="55"/>
      <c r="G29" s="55"/>
      <c r="H29" s="55"/>
      <c r="I29" s="55"/>
      <c r="J29" s="55"/>
      <c r="K29" s="55"/>
      <c r="L29" s="55"/>
      <c r="M29" s="55"/>
      <c r="N29" s="412"/>
      <c r="P29" s="173"/>
      <c r="Q29" s="173"/>
      <c r="R29" s="173"/>
    </row>
    <row r="30" spans="1:18" s="12" customFormat="1" ht="40.5" customHeight="1" x14ac:dyDescent="0.2">
      <c r="A30" s="254" t="s">
        <v>109</v>
      </c>
      <c r="B30" s="255" t="s">
        <v>56</v>
      </c>
      <c r="C30" s="26"/>
      <c r="D30" s="258" t="s">
        <v>143</v>
      </c>
      <c r="E30" s="259" t="b">
        <v>0</v>
      </c>
      <c r="F30" s="260" t="b">
        <v>0</v>
      </c>
      <c r="G30" s="261" t="b">
        <v>0</v>
      </c>
      <c r="H30" s="259" t="b">
        <v>0</v>
      </c>
      <c r="I30" s="262" t="b">
        <v>0</v>
      </c>
      <c r="J30" s="263" t="b">
        <v>0</v>
      </c>
      <c r="K30" s="259" t="b">
        <v>0</v>
      </c>
      <c r="L30" s="262" t="b">
        <v>0</v>
      </c>
      <c r="M30" s="263" t="b">
        <v>0</v>
      </c>
      <c r="N30" s="363"/>
      <c r="O30" s="144" t="str">
        <f>IF(OR(P30&gt;1,Q30&gt;1,R30&gt;1),"Please only select one answer, per row, per use case","")</f>
        <v/>
      </c>
      <c r="P30" s="172">
        <f t="shared" ref="P30" si="18">COUNTIF(E30:G30,"true")</f>
        <v>0</v>
      </c>
      <c r="Q30" s="172">
        <f t="shared" ref="Q30" si="19">COUNTIF(H30:J30,"true")</f>
        <v>0</v>
      </c>
      <c r="R30" s="172">
        <f t="shared" ref="R30" si="20">COUNTIF(K30:M30,"true")</f>
        <v>0</v>
      </c>
    </row>
    <row r="31" spans="1:18" s="12" customFormat="1" ht="46.5" customHeight="1" x14ac:dyDescent="0.2">
      <c r="A31" s="256" t="s">
        <v>13</v>
      </c>
      <c r="B31" s="257" t="s">
        <v>21</v>
      </c>
      <c r="C31" s="26"/>
      <c r="D31" s="258" t="s">
        <v>22</v>
      </c>
      <c r="E31" s="259" t="b">
        <v>0</v>
      </c>
      <c r="F31" s="260" t="b">
        <v>0</v>
      </c>
      <c r="G31" s="261" t="b">
        <v>0</v>
      </c>
      <c r="H31" s="119"/>
      <c r="I31" s="119"/>
      <c r="J31" s="119"/>
      <c r="K31" s="259" t="b">
        <v>0</v>
      </c>
      <c r="L31" s="262" t="b">
        <v>0</v>
      </c>
      <c r="M31" s="263" t="b">
        <v>0</v>
      </c>
      <c r="N31" s="363"/>
      <c r="O31" s="144" t="str">
        <f>IF(OR(P31&gt;1,Q31&gt;1,R31&gt;1),"Please only select one answer, per row, per use case","")</f>
        <v/>
      </c>
      <c r="P31" s="172">
        <f t="shared" ref="P31:P33" si="21">COUNTIF(E31:G31,"true")</f>
        <v>0</v>
      </c>
      <c r="Q31" s="172">
        <f t="shared" ref="Q31:Q33" si="22">COUNTIF(H31:J31,"true")</f>
        <v>0</v>
      </c>
      <c r="R31" s="172">
        <f t="shared" ref="R31:R33" si="23">COUNTIF(K31:M31,"true")</f>
        <v>0</v>
      </c>
    </row>
    <row r="32" spans="1:18" s="12" customFormat="1" ht="57.75" customHeight="1" x14ac:dyDescent="0.2">
      <c r="A32" s="509" t="s">
        <v>55</v>
      </c>
      <c r="B32" s="511" t="s">
        <v>62</v>
      </c>
      <c r="C32" s="26"/>
      <c r="D32" s="258" t="s">
        <v>242</v>
      </c>
      <c r="E32" s="259" t="b">
        <v>0</v>
      </c>
      <c r="F32" s="260" t="b">
        <v>0</v>
      </c>
      <c r="G32" s="261" t="b">
        <v>0</v>
      </c>
      <c r="H32" s="119"/>
      <c r="I32" s="119"/>
      <c r="J32" s="127"/>
      <c r="K32" s="126"/>
      <c r="L32" s="119"/>
      <c r="M32" s="119"/>
      <c r="N32" s="363"/>
      <c r="O32" s="144" t="str">
        <f>IF(OR(P32&gt;1,Q32&gt;1,R32&gt;1),"Please only select one answer, per row, per use case","")</f>
        <v/>
      </c>
      <c r="P32" s="172">
        <f t="shared" ref="P32" si="24">COUNTIF(E32:G32,"true")</f>
        <v>0</v>
      </c>
      <c r="Q32" s="172">
        <f t="shared" ref="Q32" si="25">COUNTIF(H32:J32,"true")</f>
        <v>0</v>
      </c>
      <c r="R32" s="172">
        <f t="shared" ref="R32" si="26">COUNTIF(K32:M32,"true")</f>
        <v>0</v>
      </c>
    </row>
    <row r="33" spans="1:20" s="12" customFormat="1" ht="85.5" customHeight="1" x14ac:dyDescent="0.2">
      <c r="A33" s="510"/>
      <c r="B33" s="512"/>
      <c r="C33" s="26"/>
      <c r="D33" s="258" t="s">
        <v>144</v>
      </c>
      <c r="E33" s="259" t="b">
        <v>0</v>
      </c>
      <c r="F33" s="260" t="b">
        <v>0</v>
      </c>
      <c r="G33" s="261" t="b">
        <v>0</v>
      </c>
      <c r="H33" s="119"/>
      <c r="I33" s="119"/>
      <c r="J33" s="119"/>
      <c r="K33" s="259" t="b">
        <v>0</v>
      </c>
      <c r="L33" s="262" t="b">
        <v>0</v>
      </c>
      <c r="M33" s="263" t="b">
        <v>0</v>
      </c>
      <c r="N33" s="363"/>
      <c r="O33" s="144" t="str">
        <f>IF(OR(P33&gt;1,Q33&gt;1,R33&gt;1),"Please only select one answer, per row, per use case","")</f>
        <v/>
      </c>
      <c r="P33" s="172">
        <f t="shared" si="21"/>
        <v>0</v>
      </c>
      <c r="Q33" s="172">
        <f t="shared" si="22"/>
        <v>0</v>
      </c>
      <c r="R33" s="172">
        <f t="shared" si="23"/>
        <v>0</v>
      </c>
    </row>
    <row r="34" spans="1:20" s="12" customFormat="1" ht="15.75" customHeight="1" x14ac:dyDescent="0.25">
      <c r="B34" s="59"/>
      <c r="C34" s="26"/>
      <c r="D34" s="55"/>
      <c r="E34" s="55"/>
      <c r="F34" s="29"/>
      <c r="G34" s="29"/>
      <c r="H34" s="29"/>
      <c r="I34" s="29"/>
      <c r="J34" s="29"/>
      <c r="K34" s="29"/>
      <c r="L34" s="11"/>
      <c r="M34" s="11"/>
      <c r="N34" s="30"/>
      <c r="P34" s="173"/>
      <c r="Q34" s="173"/>
      <c r="R34" s="173"/>
    </row>
    <row r="35" spans="1:20" ht="33.75" customHeight="1" thickBot="1" x14ac:dyDescent="0.25">
      <c r="A35" s="9"/>
      <c r="B35" s="28"/>
      <c r="C35" s="28"/>
      <c r="D35" s="150" t="s">
        <v>105</v>
      </c>
      <c r="E35" s="481">
        <f>COUNTIF(E3:E33,TRUE)+COUNTIF(F3:F33,TRUE)/2</f>
        <v>0</v>
      </c>
      <c r="F35" s="482"/>
      <c r="G35" s="483"/>
      <c r="H35" s="481">
        <f t="shared" ref="H35" si="27">COUNTIF(H3:H33,TRUE)+COUNTIF(I3:I33,TRUE)/2</f>
        <v>0</v>
      </c>
      <c r="I35" s="482"/>
      <c r="J35" s="483"/>
      <c r="K35" s="481">
        <f>COUNTIF(K3:K33,TRUE)+COUNTIF(L3:L33,TRUE)/2</f>
        <v>0</v>
      </c>
      <c r="L35" s="482"/>
      <c r="M35" s="483"/>
      <c r="Q35" s="180"/>
      <c r="R35" s="173"/>
      <c r="S35" s="12"/>
    </row>
    <row r="36" spans="1:20" ht="15.75" customHeight="1" x14ac:dyDescent="0.2">
      <c r="B36" s="28"/>
      <c r="C36" s="28"/>
      <c r="E36" s="434" t="str">
        <f>IF(OR($P$3&gt;1,$P$4&gt;1, $Q$3&gt;1, $Q$4&gt;1, $R$3&gt;1,$R$4&gt;1,$P$5&gt;1,$Q$5&gt;1, $R$5&gt;1, $P$6&gt;1,$Q$6&gt;1, $R$6&gt;1, $P$7&gt;1,$Q$7&gt;1, $R$7&gt;1, $P$10&gt;1,$Q$10&gt;1, $R$10&gt;1, $P$9&gt;1,$Q$9&gt;1, $R$9&gt;1, $P$11&gt;1,$Q$11&gt;1, $R$11&gt;1, $P$12&gt;1,$Q$12&gt;1, $R$12&gt;1, $P$13&gt;1,$Q$13&gt;1, $R$13&gt;1, $P$14&gt;1,$Q$14&gt;1, $R$14&gt;1, $P$15&gt;1,$Q$15&gt;1, $R$15&gt;1, $P$16&gt;1,$Q$16&gt;1, $R$16&gt;1, $P$17&gt;1,$Q$17&gt;1, $R$17&gt;1, $P$18&gt;1,$Q$18&gt;1, $R$18&gt;1, $P$19&gt;1,$Q$19&gt;1, $R$19&gt;1, $P$20&gt;1,$Q$20&gt;1, $R$20&gt;1, $P$22&gt;1,$Q$22&gt;1, $R$22&gt;1, $P$23&gt;1,$Q$23&gt;1, $R$23&gt;1, $P$24&gt;1,$Q$24&gt;1, $R$24&gt;1, $P$25&gt;1,$Q$25&gt;1, $R$25&gt;1, $P$26&gt;1,$Q$26&gt;1, $R$26&gt;1, $P$27&gt;1,$Q$27&gt;1, $R$27&gt;1, $P$28&gt;1,$Q$28&gt;1, $R$28&gt;1, $P$30&gt;1,$Q$30&gt;1, $R$30&gt;1, $P$31&gt;1,$Q$31&gt;1, $R$31&gt;1, $P$32&gt;1,$Q$32&gt;1, $R$32&gt;1, $P$33&gt;1,$Q$33&gt;1, $R$33&gt;1,),"Please only select one answer, per row, per use case","")</f>
        <v/>
      </c>
      <c r="F36" s="434" t="str">
        <f t="shared" ref="F36:M36" si="28">IF(OR(G36&gt;1,H36&gt;1,I36&gt;1),"please only select one answer per use case","")</f>
        <v>please only select one answer per use case</v>
      </c>
      <c r="G36" s="434" t="str">
        <f t="shared" si="28"/>
        <v>please only select one answer per use case</v>
      </c>
      <c r="H36" s="434" t="str">
        <f t="shared" si="28"/>
        <v>please only select one answer per use case</v>
      </c>
      <c r="I36" s="434" t="str">
        <f t="shared" si="28"/>
        <v>please only select one answer per use case</v>
      </c>
      <c r="J36" s="434" t="str">
        <f t="shared" si="28"/>
        <v>please only select one answer per use case</v>
      </c>
      <c r="K36" s="434" t="str">
        <f t="shared" si="28"/>
        <v>please only select one answer per use case</v>
      </c>
      <c r="L36" s="434" t="str">
        <f t="shared" si="28"/>
        <v>please only select one answer per use case</v>
      </c>
      <c r="M36" s="434" t="str">
        <f t="shared" si="28"/>
        <v/>
      </c>
      <c r="Q36" s="180"/>
      <c r="R36" s="174">
        <f>COUNTIF(P3:R33,"&gt;1.9")</f>
        <v>0</v>
      </c>
      <c r="S36" s="12"/>
      <c r="T36" s="16"/>
    </row>
    <row r="37" spans="1:20" ht="15.75" hidden="1" customHeight="1" x14ac:dyDescent="0.2">
      <c r="B37" s="28"/>
      <c r="C37" s="28"/>
      <c r="D37" s="59" t="s">
        <v>2</v>
      </c>
      <c r="E37" s="59"/>
      <c r="F37" s="82">
        <f>COUNTIF(F3:F33, "To some extent")/2</f>
        <v>0</v>
      </c>
      <c r="I37" s="82">
        <f>COUNTIF(I3:I33, "To some extent")/2</f>
        <v>0</v>
      </c>
      <c r="L37" s="82">
        <f>COUNTIF(L3:L33, "To some extent")/2</f>
        <v>0</v>
      </c>
      <c r="Q37" s="180"/>
      <c r="R37" s="178"/>
      <c r="S37" s="12"/>
    </row>
    <row r="38" spans="1:20" ht="15.75" hidden="1" customHeight="1" x14ac:dyDescent="0.2">
      <c r="B38" s="28"/>
      <c r="C38" s="28"/>
      <c r="D38" s="59" t="s">
        <v>1</v>
      </c>
      <c r="E38" s="59"/>
      <c r="F38" s="82">
        <f>COUNTIF(F3:F33, "Yes")</f>
        <v>0</v>
      </c>
      <c r="I38" s="82">
        <f>COUNTIF(I3:I33, "Yes")</f>
        <v>0</v>
      </c>
      <c r="L38" s="82">
        <f>COUNTIF(L3:L33, "Yes")</f>
        <v>0</v>
      </c>
      <c r="Q38" s="180"/>
      <c r="R38" s="178"/>
      <c r="S38" s="12"/>
    </row>
    <row r="39" spans="1:20" ht="15.75" customHeight="1" thickBot="1" x14ac:dyDescent="0.25">
      <c r="B39" s="28"/>
      <c r="Q39" s="180"/>
      <c r="R39" s="175" t="str">
        <f>IF(R36&gt;0.9,"Please check tab for errors","")</f>
        <v/>
      </c>
      <c r="S39" s="12"/>
      <c r="T39" s="16"/>
    </row>
    <row r="40" spans="1:20" ht="15.75" customHeight="1" x14ac:dyDescent="0.2">
      <c r="A40" s="425" t="s">
        <v>191</v>
      </c>
      <c r="B40" s="426"/>
      <c r="Q40" s="180"/>
      <c r="S40" s="12"/>
    </row>
    <row r="41" spans="1:20" ht="15.75" customHeight="1" x14ac:dyDescent="0.2">
      <c r="Q41" s="180"/>
      <c r="R41" s="181"/>
      <c r="S41" s="12"/>
      <c r="T41" s="16"/>
    </row>
    <row r="42" spans="1:20" ht="15.75" customHeight="1" x14ac:dyDescent="0.2">
      <c r="Q42" s="180"/>
      <c r="R42" s="173"/>
      <c r="S42" s="12"/>
    </row>
    <row r="43" spans="1:20" ht="15.75" customHeight="1" x14ac:dyDescent="0.2">
      <c r="Q43" s="180"/>
      <c r="R43" s="173"/>
      <c r="S43" s="12"/>
    </row>
    <row r="44" spans="1:20" ht="15.75" customHeight="1" x14ac:dyDescent="0.2">
      <c r="Q44" s="180"/>
      <c r="R44" s="173"/>
      <c r="S44" s="12"/>
    </row>
    <row r="45" spans="1:20" ht="15.75" customHeight="1" x14ac:dyDescent="0.2">
      <c r="Q45" s="180"/>
      <c r="R45" s="173"/>
    </row>
    <row r="46" spans="1:20" ht="15.75" customHeight="1" x14ac:dyDescent="0.2"/>
    <row r="47" spans="1:20" ht="15.75" customHeight="1" x14ac:dyDescent="0.2"/>
    <row r="48" spans="1:2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sheetData>
  <sheetProtection algorithmName="SHA-512" hashValue="RdNwVzyGrXoEn6ZBVBGM1f8aMKGcLLLfnWNf5lKhbCP/BnZV+4/418z5uflmXSDQRldXWMJfcH2eDKrPmx8MRQ==" saltValue="oeTV/Ve+6nwLieWhgLTwcQ==" spinCount="100000" sheet="1" objects="1" scenarios="1"/>
  <mergeCells count="20">
    <mergeCell ref="A40:B40"/>
    <mergeCell ref="A4:A5"/>
    <mergeCell ref="B4:B5"/>
    <mergeCell ref="A6:A7"/>
    <mergeCell ref="B6:B7"/>
    <mergeCell ref="A24:A28"/>
    <mergeCell ref="B24:B28"/>
    <mergeCell ref="A14:A20"/>
    <mergeCell ref="B14:B20"/>
    <mergeCell ref="A10:A13"/>
    <mergeCell ref="B10:B13"/>
    <mergeCell ref="A32:A33"/>
    <mergeCell ref="B32:B33"/>
    <mergeCell ref="E36:M36"/>
    <mergeCell ref="E35:G35"/>
    <mergeCell ref="H35:J35"/>
    <mergeCell ref="K35:M35"/>
    <mergeCell ref="E1:G1"/>
    <mergeCell ref="H1:J1"/>
    <mergeCell ref="K1:M1"/>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148" r:id="rId4" name="Check Box 4">
              <controlPr defaultSize="0" autoFill="0" autoLine="0" autoPict="0" altText="">
                <anchor moveWithCells="1">
                  <from>
                    <xdr:col>4</xdr:col>
                    <xdr:colOff>276225</xdr:colOff>
                    <xdr:row>2</xdr:row>
                    <xdr:rowOff>57150</xdr:rowOff>
                  </from>
                  <to>
                    <xdr:col>4</xdr:col>
                    <xdr:colOff>600075</xdr:colOff>
                    <xdr:row>2</xdr:row>
                    <xdr:rowOff>428625</xdr:rowOff>
                  </to>
                </anchor>
              </controlPr>
            </control>
          </mc:Choice>
        </mc:AlternateContent>
        <mc:AlternateContent xmlns:mc="http://schemas.openxmlformats.org/markup-compatibility/2006">
          <mc:Choice Requires="x14">
            <control shapeId="6149" r:id="rId5" name="Check Box 5">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6150" r:id="rId6" name="Check Box 6">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6151" r:id="rId7" name="Check Box 7">
              <controlPr defaultSize="0" autoFill="0" autoLine="0" autoPict="0" altText="">
                <anchor moveWithCells="1">
                  <from>
                    <xdr:col>4</xdr:col>
                    <xdr:colOff>285750</xdr:colOff>
                    <xdr:row>3</xdr:row>
                    <xdr:rowOff>85725</xdr:rowOff>
                  </from>
                  <to>
                    <xdr:col>4</xdr:col>
                    <xdr:colOff>609600</xdr:colOff>
                    <xdr:row>3</xdr:row>
                    <xdr:rowOff>457200</xdr:rowOff>
                  </to>
                </anchor>
              </controlPr>
            </control>
          </mc:Choice>
        </mc:AlternateContent>
        <mc:AlternateContent xmlns:mc="http://schemas.openxmlformats.org/markup-compatibility/2006">
          <mc:Choice Requires="x14">
            <control shapeId="6152" r:id="rId8" name="Check Box 8">
              <controlPr defaultSize="0" autoFill="0" autoLine="0" autoPict="0" altText="">
                <anchor moveWithCells="1">
                  <from>
                    <xdr:col>5</xdr:col>
                    <xdr:colOff>285750</xdr:colOff>
                    <xdr:row>3</xdr:row>
                    <xdr:rowOff>85725</xdr:rowOff>
                  </from>
                  <to>
                    <xdr:col>5</xdr:col>
                    <xdr:colOff>609600</xdr:colOff>
                    <xdr:row>3</xdr:row>
                    <xdr:rowOff>457200</xdr:rowOff>
                  </to>
                </anchor>
              </controlPr>
            </control>
          </mc:Choice>
        </mc:AlternateContent>
        <mc:AlternateContent xmlns:mc="http://schemas.openxmlformats.org/markup-compatibility/2006">
          <mc:Choice Requires="x14">
            <control shapeId="6153" r:id="rId9" name="Check Box 9">
              <controlPr defaultSize="0" autoFill="0" autoLine="0" autoPict="0" altText="">
                <anchor moveWithCells="1">
                  <from>
                    <xdr:col>6</xdr:col>
                    <xdr:colOff>285750</xdr:colOff>
                    <xdr:row>3</xdr:row>
                    <xdr:rowOff>85725</xdr:rowOff>
                  </from>
                  <to>
                    <xdr:col>6</xdr:col>
                    <xdr:colOff>609600</xdr:colOff>
                    <xdr:row>3</xdr:row>
                    <xdr:rowOff>457200</xdr:rowOff>
                  </to>
                </anchor>
              </controlPr>
            </control>
          </mc:Choice>
        </mc:AlternateContent>
        <mc:AlternateContent xmlns:mc="http://schemas.openxmlformats.org/markup-compatibility/2006">
          <mc:Choice Requires="x14">
            <control shapeId="6154" r:id="rId10" name="Check Box 10">
              <controlPr defaultSize="0" autoFill="0" autoLine="0" autoPict="0" altText="">
                <anchor moveWithCells="1">
                  <from>
                    <xdr:col>4</xdr:col>
                    <xdr:colOff>285750</xdr:colOff>
                    <xdr:row>4</xdr:row>
                    <xdr:rowOff>85725</xdr:rowOff>
                  </from>
                  <to>
                    <xdr:col>4</xdr:col>
                    <xdr:colOff>609600</xdr:colOff>
                    <xdr:row>4</xdr:row>
                    <xdr:rowOff>457200</xdr:rowOff>
                  </to>
                </anchor>
              </controlPr>
            </control>
          </mc:Choice>
        </mc:AlternateContent>
        <mc:AlternateContent xmlns:mc="http://schemas.openxmlformats.org/markup-compatibility/2006">
          <mc:Choice Requires="x14">
            <control shapeId="6155" r:id="rId11" name="Check Box 11">
              <controlPr defaultSize="0" autoFill="0" autoLine="0" autoPict="0" altText="">
                <anchor moveWithCells="1">
                  <from>
                    <xdr:col>5</xdr:col>
                    <xdr:colOff>285750</xdr:colOff>
                    <xdr:row>4</xdr:row>
                    <xdr:rowOff>85725</xdr:rowOff>
                  </from>
                  <to>
                    <xdr:col>5</xdr:col>
                    <xdr:colOff>609600</xdr:colOff>
                    <xdr:row>4</xdr:row>
                    <xdr:rowOff>457200</xdr:rowOff>
                  </to>
                </anchor>
              </controlPr>
            </control>
          </mc:Choice>
        </mc:AlternateContent>
        <mc:AlternateContent xmlns:mc="http://schemas.openxmlformats.org/markup-compatibility/2006">
          <mc:Choice Requires="x14">
            <control shapeId="6156" r:id="rId12" name="Check Box 12">
              <controlPr defaultSize="0" autoFill="0" autoLine="0" autoPict="0" altText="">
                <anchor moveWithCells="1">
                  <from>
                    <xdr:col>6</xdr:col>
                    <xdr:colOff>285750</xdr:colOff>
                    <xdr:row>4</xdr:row>
                    <xdr:rowOff>85725</xdr:rowOff>
                  </from>
                  <to>
                    <xdr:col>6</xdr:col>
                    <xdr:colOff>609600</xdr:colOff>
                    <xdr:row>4</xdr:row>
                    <xdr:rowOff>457200</xdr:rowOff>
                  </to>
                </anchor>
              </controlPr>
            </control>
          </mc:Choice>
        </mc:AlternateContent>
        <mc:AlternateContent xmlns:mc="http://schemas.openxmlformats.org/markup-compatibility/2006">
          <mc:Choice Requires="x14">
            <control shapeId="6157" r:id="rId13" name="Check Box 13">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6158" r:id="rId14" name="Check Box 14">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6159" r:id="rId15" name="Check Box 15">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6160" r:id="rId16" name="Check Box 16">
              <controlPr defaultSize="0" autoFill="0" autoLine="0" autoPict="0" altText="">
                <anchor moveWithCells="1">
                  <from>
                    <xdr:col>7</xdr:col>
                    <xdr:colOff>285750</xdr:colOff>
                    <xdr:row>3</xdr:row>
                    <xdr:rowOff>85725</xdr:rowOff>
                  </from>
                  <to>
                    <xdr:col>7</xdr:col>
                    <xdr:colOff>609600</xdr:colOff>
                    <xdr:row>3</xdr:row>
                    <xdr:rowOff>457200</xdr:rowOff>
                  </to>
                </anchor>
              </controlPr>
            </control>
          </mc:Choice>
        </mc:AlternateContent>
        <mc:AlternateContent xmlns:mc="http://schemas.openxmlformats.org/markup-compatibility/2006">
          <mc:Choice Requires="x14">
            <control shapeId="6161" r:id="rId17" name="Check Box 17">
              <controlPr defaultSize="0" autoFill="0" autoLine="0" autoPict="0">
                <anchor moveWithCells="1">
                  <from>
                    <xdr:col>8</xdr:col>
                    <xdr:colOff>276225</xdr:colOff>
                    <xdr:row>3</xdr:row>
                    <xdr:rowOff>180975</xdr:rowOff>
                  </from>
                  <to>
                    <xdr:col>8</xdr:col>
                    <xdr:colOff>590550</xdr:colOff>
                    <xdr:row>3</xdr:row>
                    <xdr:rowOff>409575</xdr:rowOff>
                  </to>
                </anchor>
              </controlPr>
            </control>
          </mc:Choice>
        </mc:AlternateContent>
        <mc:AlternateContent xmlns:mc="http://schemas.openxmlformats.org/markup-compatibility/2006">
          <mc:Choice Requires="x14">
            <control shapeId="6162" r:id="rId18" name="Check Box 18">
              <controlPr defaultSize="0" autoFill="0" autoLine="0" autoPict="0">
                <anchor moveWithCells="1">
                  <from>
                    <xdr:col>9</xdr:col>
                    <xdr:colOff>285750</xdr:colOff>
                    <xdr:row>3</xdr:row>
                    <xdr:rowOff>200025</xdr:rowOff>
                  </from>
                  <to>
                    <xdr:col>9</xdr:col>
                    <xdr:colOff>609600</xdr:colOff>
                    <xdr:row>3</xdr:row>
                    <xdr:rowOff>419100</xdr:rowOff>
                  </to>
                </anchor>
              </controlPr>
            </control>
          </mc:Choice>
        </mc:AlternateContent>
        <mc:AlternateContent xmlns:mc="http://schemas.openxmlformats.org/markup-compatibility/2006">
          <mc:Choice Requires="x14">
            <control shapeId="6163" r:id="rId19" name="Check Box 19">
              <controlPr defaultSize="0" autoFill="0" autoLine="0" autoPict="0" altText="">
                <anchor moveWithCells="1">
                  <from>
                    <xdr:col>7</xdr:col>
                    <xdr:colOff>285750</xdr:colOff>
                    <xdr:row>4</xdr:row>
                    <xdr:rowOff>85725</xdr:rowOff>
                  </from>
                  <to>
                    <xdr:col>7</xdr:col>
                    <xdr:colOff>609600</xdr:colOff>
                    <xdr:row>4</xdr:row>
                    <xdr:rowOff>457200</xdr:rowOff>
                  </to>
                </anchor>
              </controlPr>
            </control>
          </mc:Choice>
        </mc:AlternateContent>
        <mc:AlternateContent xmlns:mc="http://schemas.openxmlformats.org/markup-compatibility/2006">
          <mc:Choice Requires="x14">
            <control shapeId="6164" r:id="rId20" name="Check Box 20">
              <controlPr defaultSize="0" autoFill="0" autoLine="0" autoPict="0">
                <anchor moveWithCells="1">
                  <from>
                    <xdr:col>8</xdr:col>
                    <xdr:colOff>276225</xdr:colOff>
                    <xdr:row>4</xdr:row>
                    <xdr:rowOff>180975</xdr:rowOff>
                  </from>
                  <to>
                    <xdr:col>8</xdr:col>
                    <xdr:colOff>590550</xdr:colOff>
                    <xdr:row>4</xdr:row>
                    <xdr:rowOff>409575</xdr:rowOff>
                  </to>
                </anchor>
              </controlPr>
            </control>
          </mc:Choice>
        </mc:AlternateContent>
        <mc:AlternateContent xmlns:mc="http://schemas.openxmlformats.org/markup-compatibility/2006">
          <mc:Choice Requires="x14">
            <control shapeId="6165" r:id="rId21" name="Check Box 21">
              <controlPr defaultSize="0" autoFill="0" autoLine="0" autoPict="0">
                <anchor moveWithCells="1">
                  <from>
                    <xdr:col>9</xdr:col>
                    <xdr:colOff>285750</xdr:colOff>
                    <xdr:row>4</xdr:row>
                    <xdr:rowOff>200025</xdr:rowOff>
                  </from>
                  <to>
                    <xdr:col>9</xdr:col>
                    <xdr:colOff>609600</xdr:colOff>
                    <xdr:row>4</xdr:row>
                    <xdr:rowOff>419100</xdr:rowOff>
                  </to>
                </anchor>
              </controlPr>
            </control>
          </mc:Choice>
        </mc:AlternateContent>
        <mc:AlternateContent xmlns:mc="http://schemas.openxmlformats.org/markup-compatibility/2006">
          <mc:Choice Requires="x14">
            <control shapeId="6166" r:id="rId22" name="Check Box 22">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6167" r:id="rId23" name="Check Box 23">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6168" r:id="rId24" name="Check Box 24">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6169" r:id="rId25" name="Check Box 25">
              <controlPr defaultSize="0" autoFill="0" autoLine="0" autoPict="0" altText="">
                <anchor moveWithCells="1">
                  <from>
                    <xdr:col>10</xdr:col>
                    <xdr:colOff>285750</xdr:colOff>
                    <xdr:row>3</xdr:row>
                    <xdr:rowOff>85725</xdr:rowOff>
                  </from>
                  <to>
                    <xdr:col>10</xdr:col>
                    <xdr:colOff>609600</xdr:colOff>
                    <xdr:row>3</xdr:row>
                    <xdr:rowOff>457200</xdr:rowOff>
                  </to>
                </anchor>
              </controlPr>
            </control>
          </mc:Choice>
        </mc:AlternateContent>
        <mc:AlternateContent xmlns:mc="http://schemas.openxmlformats.org/markup-compatibility/2006">
          <mc:Choice Requires="x14">
            <control shapeId="6170" r:id="rId26" name="Check Box 26">
              <controlPr defaultSize="0" autoFill="0" autoLine="0" autoPict="0">
                <anchor moveWithCells="1">
                  <from>
                    <xdr:col>11</xdr:col>
                    <xdr:colOff>276225</xdr:colOff>
                    <xdr:row>3</xdr:row>
                    <xdr:rowOff>180975</xdr:rowOff>
                  </from>
                  <to>
                    <xdr:col>11</xdr:col>
                    <xdr:colOff>590550</xdr:colOff>
                    <xdr:row>3</xdr:row>
                    <xdr:rowOff>409575</xdr:rowOff>
                  </to>
                </anchor>
              </controlPr>
            </control>
          </mc:Choice>
        </mc:AlternateContent>
        <mc:AlternateContent xmlns:mc="http://schemas.openxmlformats.org/markup-compatibility/2006">
          <mc:Choice Requires="x14">
            <control shapeId="6171" r:id="rId27" name="Check Box 27">
              <controlPr defaultSize="0" autoFill="0" autoLine="0" autoPict="0">
                <anchor moveWithCells="1">
                  <from>
                    <xdr:col>12</xdr:col>
                    <xdr:colOff>285750</xdr:colOff>
                    <xdr:row>3</xdr:row>
                    <xdr:rowOff>200025</xdr:rowOff>
                  </from>
                  <to>
                    <xdr:col>12</xdr:col>
                    <xdr:colOff>609600</xdr:colOff>
                    <xdr:row>3</xdr:row>
                    <xdr:rowOff>419100</xdr:rowOff>
                  </to>
                </anchor>
              </controlPr>
            </control>
          </mc:Choice>
        </mc:AlternateContent>
        <mc:AlternateContent xmlns:mc="http://schemas.openxmlformats.org/markup-compatibility/2006">
          <mc:Choice Requires="x14">
            <control shapeId="6172" r:id="rId28" name="Check Box 28">
              <controlPr defaultSize="0" autoFill="0" autoLine="0" autoPict="0" altText="">
                <anchor moveWithCells="1">
                  <from>
                    <xdr:col>10</xdr:col>
                    <xdr:colOff>285750</xdr:colOff>
                    <xdr:row>4</xdr:row>
                    <xdr:rowOff>85725</xdr:rowOff>
                  </from>
                  <to>
                    <xdr:col>10</xdr:col>
                    <xdr:colOff>609600</xdr:colOff>
                    <xdr:row>4</xdr:row>
                    <xdr:rowOff>457200</xdr:rowOff>
                  </to>
                </anchor>
              </controlPr>
            </control>
          </mc:Choice>
        </mc:AlternateContent>
        <mc:AlternateContent xmlns:mc="http://schemas.openxmlformats.org/markup-compatibility/2006">
          <mc:Choice Requires="x14">
            <control shapeId="6173" r:id="rId29" name="Check Box 29">
              <controlPr defaultSize="0" autoFill="0" autoLine="0" autoPict="0">
                <anchor moveWithCells="1">
                  <from>
                    <xdr:col>11</xdr:col>
                    <xdr:colOff>276225</xdr:colOff>
                    <xdr:row>4</xdr:row>
                    <xdr:rowOff>180975</xdr:rowOff>
                  </from>
                  <to>
                    <xdr:col>11</xdr:col>
                    <xdr:colOff>590550</xdr:colOff>
                    <xdr:row>4</xdr:row>
                    <xdr:rowOff>409575</xdr:rowOff>
                  </to>
                </anchor>
              </controlPr>
            </control>
          </mc:Choice>
        </mc:AlternateContent>
        <mc:AlternateContent xmlns:mc="http://schemas.openxmlformats.org/markup-compatibility/2006">
          <mc:Choice Requires="x14">
            <control shapeId="6174" r:id="rId30" name="Check Box 30">
              <controlPr defaultSize="0" autoFill="0" autoLine="0" autoPict="0">
                <anchor moveWithCells="1">
                  <from>
                    <xdr:col>12</xdr:col>
                    <xdr:colOff>285750</xdr:colOff>
                    <xdr:row>4</xdr:row>
                    <xdr:rowOff>200025</xdr:rowOff>
                  </from>
                  <to>
                    <xdr:col>12</xdr:col>
                    <xdr:colOff>609600</xdr:colOff>
                    <xdr:row>4</xdr:row>
                    <xdr:rowOff>419100</xdr:rowOff>
                  </to>
                </anchor>
              </controlPr>
            </control>
          </mc:Choice>
        </mc:AlternateContent>
        <mc:AlternateContent xmlns:mc="http://schemas.openxmlformats.org/markup-compatibility/2006">
          <mc:Choice Requires="x14">
            <control shapeId="6176" r:id="rId31" name="Check Box 32">
              <controlPr defaultSize="0" autoFill="0" autoLine="0" autoPict="0" altText="">
                <anchor moveWithCells="1">
                  <from>
                    <xdr:col>4</xdr:col>
                    <xdr:colOff>285750</xdr:colOff>
                    <xdr:row>5</xdr:row>
                    <xdr:rowOff>85725</xdr:rowOff>
                  </from>
                  <to>
                    <xdr:col>4</xdr:col>
                    <xdr:colOff>609600</xdr:colOff>
                    <xdr:row>5</xdr:row>
                    <xdr:rowOff>457200</xdr:rowOff>
                  </to>
                </anchor>
              </controlPr>
            </control>
          </mc:Choice>
        </mc:AlternateContent>
        <mc:AlternateContent xmlns:mc="http://schemas.openxmlformats.org/markup-compatibility/2006">
          <mc:Choice Requires="x14">
            <control shapeId="6177" r:id="rId32" name="Check Box 33">
              <controlPr defaultSize="0" autoFill="0" autoLine="0" autoPict="0" altText="">
                <anchor moveWithCells="1">
                  <from>
                    <xdr:col>5</xdr:col>
                    <xdr:colOff>285750</xdr:colOff>
                    <xdr:row>5</xdr:row>
                    <xdr:rowOff>85725</xdr:rowOff>
                  </from>
                  <to>
                    <xdr:col>5</xdr:col>
                    <xdr:colOff>609600</xdr:colOff>
                    <xdr:row>5</xdr:row>
                    <xdr:rowOff>457200</xdr:rowOff>
                  </to>
                </anchor>
              </controlPr>
            </control>
          </mc:Choice>
        </mc:AlternateContent>
        <mc:AlternateContent xmlns:mc="http://schemas.openxmlformats.org/markup-compatibility/2006">
          <mc:Choice Requires="x14">
            <control shapeId="6178" r:id="rId33" name="Check Box 34">
              <controlPr defaultSize="0" autoFill="0" autoLine="0" autoPict="0" altText="">
                <anchor moveWithCells="1">
                  <from>
                    <xdr:col>6</xdr:col>
                    <xdr:colOff>285750</xdr:colOff>
                    <xdr:row>5</xdr:row>
                    <xdr:rowOff>85725</xdr:rowOff>
                  </from>
                  <to>
                    <xdr:col>6</xdr:col>
                    <xdr:colOff>609600</xdr:colOff>
                    <xdr:row>5</xdr:row>
                    <xdr:rowOff>457200</xdr:rowOff>
                  </to>
                </anchor>
              </controlPr>
            </control>
          </mc:Choice>
        </mc:AlternateContent>
        <mc:AlternateContent xmlns:mc="http://schemas.openxmlformats.org/markup-compatibility/2006">
          <mc:Choice Requires="x14">
            <control shapeId="6179" r:id="rId34" name="Check Box 35">
              <controlPr defaultSize="0" autoFill="0" autoLine="0" autoPict="0" altText="">
                <anchor moveWithCells="1">
                  <from>
                    <xdr:col>7</xdr:col>
                    <xdr:colOff>285750</xdr:colOff>
                    <xdr:row>5</xdr:row>
                    <xdr:rowOff>85725</xdr:rowOff>
                  </from>
                  <to>
                    <xdr:col>7</xdr:col>
                    <xdr:colOff>609600</xdr:colOff>
                    <xdr:row>5</xdr:row>
                    <xdr:rowOff>457200</xdr:rowOff>
                  </to>
                </anchor>
              </controlPr>
            </control>
          </mc:Choice>
        </mc:AlternateContent>
        <mc:AlternateContent xmlns:mc="http://schemas.openxmlformats.org/markup-compatibility/2006">
          <mc:Choice Requires="x14">
            <control shapeId="6180" r:id="rId35" name="Check Box 36">
              <controlPr defaultSize="0" autoFill="0" autoLine="0" autoPict="0">
                <anchor moveWithCells="1">
                  <from>
                    <xdr:col>8</xdr:col>
                    <xdr:colOff>276225</xdr:colOff>
                    <xdr:row>5</xdr:row>
                    <xdr:rowOff>180975</xdr:rowOff>
                  </from>
                  <to>
                    <xdr:col>8</xdr:col>
                    <xdr:colOff>590550</xdr:colOff>
                    <xdr:row>5</xdr:row>
                    <xdr:rowOff>409575</xdr:rowOff>
                  </to>
                </anchor>
              </controlPr>
            </control>
          </mc:Choice>
        </mc:AlternateContent>
        <mc:AlternateContent xmlns:mc="http://schemas.openxmlformats.org/markup-compatibility/2006">
          <mc:Choice Requires="x14">
            <control shapeId="6181" r:id="rId36" name="Check Box 37">
              <controlPr defaultSize="0" autoFill="0" autoLine="0" autoPict="0">
                <anchor moveWithCells="1">
                  <from>
                    <xdr:col>9</xdr:col>
                    <xdr:colOff>285750</xdr:colOff>
                    <xdr:row>5</xdr:row>
                    <xdr:rowOff>200025</xdr:rowOff>
                  </from>
                  <to>
                    <xdr:col>9</xdr:col>
                    <xdr:colOff>609600</xdr:colOff>
                    <xdr:row>5</xdr:row>
                    <xdr:rowOff>419100</xdr:rowOff>
                  </to>
                </anchor>
              </controlPr>
            </control>
          </mc:Choice>
        </mc:AlternateContent>
        <mc:AlternateContent xmlns:mc="http://schemas.openxmlformats.org/markup-compatibility/2006">
          <mc:Choice Requires="x14">
            <control shapeId="6182" r:id="rId37" name="Check Box 38">
              <controlPr defaultSize="0" autoFill="0" autoLine="0" autoPict="0" altText="">
                <anchor moveWithCells="1">
                  <from>
                    <xdr:col>4</xdr:col>
                    <xdr:colOff>285750</xdr:colOff>
                    <xdr:row>6</xdr:row>
                    <xdr:rowOff>85725</xdr:rowOff>
                  </from>
                  <to>
                    <xdr:col>4</xdr:col>
                    <xdr:colOff>609600</xdr:colOff>
                    <xdr:row>6</xdr:row>
                    <xdr:rowOff>457200</xdr:rowOff>
                  </to>
                </anchor>
              </controlPr>
            </control>
          </mc:Choice>
        </mc:AlternateContent>
        <mc:AlternateContent xmlns:mc="http://schemas.openxmlformats.org/markup-compatibility/2006">
          <mc:Choice Requires="x14">
            <control shapeId="6183" r:id="rId38" name="Check Box 39">
              <controlPr defaultSize="0" autoFill="0" autoLine="0" autoPict="0" altText="">
                <anchor moveWithCells="1">
                  <from>
                    <xdr:col>5</xdr:col>
                    <xdr:colOff>285750</xdr:colOff>
                    <xdr:row>6</xdr:row>
                    <xdr:rowOff>85725</xdr:rowOff>
                  </from>
                  <to>
                    <xdr:col>5</xdr:col>
                    <xdr:colOff>609600</xdr:colOff>
                    <xdr:row>6</xdr:row>
                    <xdr:rowOff>457200</xdr:rowOff>
                  </to>
                </anchor>
              </controlPr>
            </control>
          </mc:Choice>
        </mc:AlternateContent>
        <mc:AlternateContent xmlns:mc="http://schemas.openxmlformats.org/markup-compatibility/2006">
          <mc:Choice Requires="x14">
            <control shapeId="6184" r:id="rId39" name="Check Box 40">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6185" r:id="rId40" name="Check Box 41">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6186" r:id="rId41" name="Check Box 42">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6187" r:id="rId42" name="Check Box 43">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6188" r:id="rId43" name="Check Box 4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89" r:id="rId44" name="Check Box 45">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90" r:id="rId45" name="Check Box 4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91" r:id="rId46" name="Check Box 47">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6192" r:id="rId47" name="Check Box 48">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6193" r:id="rId48" name="Check Box 49">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6194" r:id="rId49" name="Check Box 50">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6195" r:id="rId50" name="Check Box 51">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6196" r:id="rId51" name="Check Box 52">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6197" r:id="rId52" name="Check Box 53">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6198" r:id="rId53" name="Check Box 54">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6199" r:id="rId54" name="Check Box 55">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6200" r:id="rId55" name="Check Box 56">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1" r:id="rId56" name="Check Box 57">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2" r:id="rId57" name="Check Box 58">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3" r:id="rId58" name="Check Box 59">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6204" r:id="rId59" name="Check Box 60">
              <controlPr defaultSize="0" autoFill="0" autoLine="0" autoPict="0" altText="">
                <anchor moveWithCells="1">
                  <from>
                    <xdr:col>4</xdr:col>
                    <xdr:colOff>285750</xdr:colOff>
                    <xdr:row>10</xdr:row>
                    <xdr:rowOff>85725</xdr:rowOff>
                  </from>
                  <to>
                    <xdr:col>4</xdr:col>
                    <xdr:colOff>609600</xdr:colOff>
                    <xdr:row>10</xdr:row>
                    <xdr:rowOff>457200</xdr:rowOff>
                  </to>
                </anchor>
              </controlPr>
            </control>
          </mc:Choice>
        </mc:AlternateContent>
        <mc:AlternateContent xmlns:mc="http://schemas.openxmlformats.org/markup-compatibility/2006">
          <mc:Choice Requires="x14">
            <control shapeId="6205" r:id="rId60" name="Check Box 61">
              <controlPr defaultSize="0" autoFill="0" autoLine="0" autoPict="0" altText="">
                <anchor moveWithCells="1">
                  <from>
                    <xdr:col>5</xdr:col>
                    <xdr:colOff>285750</xdr:colOff>
                    <xdr:row>10</xdr:row>
                    <xdr:rowOff>85725</xdr:rowOff>
                  </from>
                  <to>
                    <xdr:col>5</xdr:col>
                    <xdr:colOff>609600</xdr:colOff>
                    <xdr:row>10</xdr:row>
                    <xdr:rowOff>457200</xdr:rowOff>
                  </to>
                </anchor>
              </controlPr>
            </control>
          </mc:Choice>
        </mc:AlternateContent>
        <mc:AlternateContent xmlns:mc="http://schemas.openxmlformats.org/markup-compatibility/2006">
          <mc:Choice Requires="x14">
            <control shapeId="6206" r:id="rId61" name="Check Box 62">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07" r:id="rId62" name="Check Box 63">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08" r:id="rId63" name="Check Box 64">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09" r:id="rId64" name="Check Box 65">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6210" r:id="rId65" name="Check Box 66">
              <controlPr defaultSize="0" autoFill="0" autoLine="0" autoPict="0" altText="">
                <anchor moveWithCells="1">
                  <from>
                    <xdr:col>4</xdr:col>
                    <xdr:colOff>285750</xdr:colOff>
                    <xdr:row>11</xdr:row>
                    <xdr:rowOff>247650</xdr:rowOff>
                  </from>
                  <to>
                    <xdr:col>4</xdr:col>
                    <xdr:colOff>609600</xdr:colOff>
                    <xdr:row>11</xdr:row>
                    <xdr:rowOff>619125</xdr:rowOff>
                  </to>
                </anchor>
              </controlPr>
            </control>
          </mc:Choice>
        </mc:AlternateContent>
        <mc:AlternateContent xmlns:mc="http://schemas.openxmlformats.org/markup-compatibility/2006">
          <mc:Choice Requires="x14">
            <control shapeId="6211" r:id="rId66" name="Check Box 67">
              <controlPr defaultSize="0" autoFill="0" autoLine="0" autoPict="0" altText="">
                <anchor moveWithCells="1">
                  <from>
                    <xdr:col>5</xdr:col>
                    <xdr:colOff>285750</xdr:colOff>
                    <xdr:row>11</xdr:row>
                    <xdr:rowOff>247650</xdr:rowOff>
                  </from>
                  <to>
                    <xdr:col>5</xdr:col>
                    <xdr:colOff>609600</xdr:colOff>
                    <xdr:row>11</xdr:row>
                    <xdr:rowOff>619125</xdr:rowOff>
                  </to>
                </anchor>
              </controlPr>
            </control>
          </mc:Choice>
        </mc:AlternateContent>
        <mc:AlternateContent xmlns:mc="http://schemas.openxmlformats.org/markup-compatibility/2006">
          <mc:Choice Requires="x14">
            <control shapeId="6212" r:id="rId67" name="Check Box 68">
              <controlPr defaultSize="0" autoFill="0" autoLine="0" autoPict="0" altText="">
                <anchor moveWithCells="1">
                  <from>
                    <xdr:col>6</xdr:col>
                    <xdr:colOff>285750</xdr:colOff>
                    <xdr:row>11</xdr:row>
                    <xdr:rowOff>238125</xdr:rowOff>
                  </from>
                  <to>
                    <xdr:col>6</xdr:col>
                    <xdr:colOff>609600</xdr:colOff>
                    <xdr:row>11</xdr:row>
                    <xdr:rowOff>609600</xdr:rowOff>
                  </to>
                </anchor>
              </controlPr>
            </control>
          </mc:Choice>
        </mc:AlternateContent>
        <mc:AlternateContent xmlns:mc="http://schemas.openxmlformats.org/markup-compatibility/2006">
          <mc:Choice Requires="x14">
            <control shapeId="6216" r:id="rId68" name="Check Box 72">
              <controlPr defaultSize="0" autoFill="0" autoLine="0" autoPict="0" altText="">
                <anchor moveWithCells="1">
                  <from>
                    <xdr:col>7</xdr:col>
                    <xdr:colOff>285750</xdr:colOff>
                    <xdr:row>11</xdr:row>
                    <xdr:rowOff>247650</xdr:rowOff>
                  </from>
                  <to>
                    <xdr:col>7</xdr:col>
                    <xdr:colOff>609600</xdr:colOff>
                    <xdr:row>11</xdr:row>
                    <xdr:rowOff>619125</xdr:rowOff>
                  </to>
                </anchor>
              </controlPr>
            </control>
          </mc:Choice>
        </mc:AlternateContent>
        <mc:AlternateContent xmlns:mc="http://schemas.openxmlformats.org/markup-compatibility/2006">
          <mc:Choice Requires="x14">
            <control shapeId="6217" r:id="rId69" name="Check Box 73">
              <controlPr defaultSize="0" autoFill="0" autoLine="0" autoPict="0">
                <anchor moveWithCells="1">
                  <from>
                    <xdr:col>8</xdr:col>
                    <xdr:colOff>276225</xdr:colOff>
                    <xdr:row>11</xdr:row>
                    <xdr:rowOff>342900</xdr:rowOff>
                  </from>
                  <to>
                    <xdr:col>8</xdr:col>
                    <xdr:colOff>590550</xdr:colOff>
                    <xdr:row>11</xdr:row>
                    <xdr:rowOff>571500</xdr:rowOff>
                  </to>
                </anchor>
              </controlPr>
            </control>
          </mc:Choice>
        </mc:AlternateContent>
        <mc:AlternateContent xmlns:mc="http://schemas.openxmlformats.org/markup-compatibility/2006">
          <mc:Choice Requires="x14">
            <control shapeId="6218" r:id="rId70" name="Check Box 74">
              <controlPr defaultSize="0" autoFill="0" autoLine="0" autoPict="0">
                <anchor moveWithCells="1">
                  <from>
                    <xdr:col>9</xdr:col>
                    <xdr:colOff>285750</xdr:colOff>
                    <xdr:row>11</xdr:row>
                    <xdr:rowOff>361950</xdr:rowOff>
                  </from>
                  <to>
                    <xdr:col>9</xdr:col>
                    <xdr:colOff>609600</xdr:colOff>
                    <xdr:row>11</xdr:row>
                    <xdr:rowOff>581025</xdr:rowOff>
                  </to>
                </anchor>
              </controlPr>
            </control>
          </mc:Choice>
        </mc:AlternateContent>
        <mc:AlternateContent xmlns:mc="http://schemas.openxmlformats.org/markup-compatibility/2006">
          <mc:Choice Requires="x14">
            <control shapeId="6219" r:id="rId71" name="Check Box 75">
              <controlPr defaultSize="0" autoFill="0" autoLine="0" autoPict="0" altText="">
                <anchor moveWithCells="1">
                  <from>
                    <xdr:col>10</xdr:col>
                    <xdr:colOff>285750</xdr:colOff>
                    <xdr:row>11</xdr:row>
                    <xdr:rowOff>247650</xdr:rowOff>
                  </from>
                  <to>
                    <xdr:col>10</xdr:col>
                    <xdr:colOff>609600</xdr:colOff>
                    <xdr:row>11</xdr:row>
                    <xdr:rowOff>619125</xdr:rowOff>
                  </to>
                </anchor>
              </controlPr>
            </control>
          </mc:Choice>
        </mc:AlternateContent>
        <mc:AlternateContent xmlns:mc="http://schemas.openxmlformats.org/markup-compatibility/2006">
          <mc:Choice Requires="x14">
            <control shapeId="6220" r:id="rId72" name="Check Box 76">
              <controlPr defaultSize="0" autoFill="0" autoLine="0" autoPict="0">
                <anchor moveWithCells="1">
                  <from>
                    <xdr:col>11</xdr:col>
                    <xdr:colOff>276225</xdr:colOff>
                    <xdr:row>11</xdr:row>
                    <xdr:rowOff>342900</xdr:rowOff>
                  </from>
                  <to>
                    <xdr:col>11</xdr:col>
                    <xdr:colOff>590550</xdr:colOff>
                    <xdr:row>11</xdr:row>
                    <xdr:rowOff>571500</xdr:rowOff>
                  </to>
                </anchor>
              </controlPr>
            </control>
          </mc:Choice>
        </mc:AlternateContent>
        <mc:AlternateContent xmlns:mc="http://schemas.openxmlformats.org/markup-compatibility/2006">
          <mc:Choice Requires="x14">
            <control shapeId="6221" r:id="rId73" name="Check Box 77">
              <controlPr defaultSize="0" autoFill="0" autoLine="0" autoPict="0">
                <anchor moveWithCells="1">
                  <from>
                    <xdr:col>12</xdr:col>
                    <xdr:colOff>285750</xdr:colOff>
                    <xdr:row>11</xdr:row>
                    <xdr:rowOff>361950</xdr:rowOff>
                  </from>
                  <to>
                    <xdr:col>12</xdr:col>
                    <xdr:colOff>609600</xdr:colOff>
                    <xdr:row>11</xdr:row>
                    <xdr:rowOff>581025</xdr:rowOff>
                  </to>
                </anchor>
              </controlPr>
            </control>
          </mc:Choice>
        </mc:AlternateContent>
        <mc:AlternateContent xmlns:mc="http://schemas.openxmlformats.org/markup-compatibility/2006">
          <mc:Choice Requires="x14">
            <control shapeId="6222" r:id="rId74" name="Check Box 78">
              <controlPr defaultSize="0" autoFill="0" autoLine="0" autoPict="0" altText="">
                <anchor moveWithCells="1">
                  <from>
                    <xdr:col>4</xdr:col>
                    <xdr:colOff>285750</xdr:colOff>
                    <xdr:row>12</xdr:row>
                    <xdr:rowOff>85725</xdr:rowOff>
                  </from>
                  <to>
                    <xdr:col>4</xdr:col>
                    <xdr:colOff>609600</xdr:colOff>
                    <xdr:row>12</xdr:row>
                    <xdr:rowOff>457200</xdr:rowOff>
                  </to>
                </anchor>
              </controlPr>
            </control>
          </mc:Choice>
        </mc:AlternateContent>
        <mc:AlternateContent xmlns:mc="http://schemas.openxmlformats.org/markup-compatibility/2006">
          <mc:Choice Requires="x14">
            <control shapeId="6223" r:id="rId75" name="Check Box 79">
              <controlPr defaultSize="0" autoFill="0" autoLine="0" autoPict="0" altText="">
                <anchor moveWithCells="1">
                  <from>
                    <xdr:col>5</xdr:col>
                    <xdr:colOff>285750</xdr:colOff>
                    <xdr:row>12</xdr:row>
                    <xdr:rowOff>85725</xdr:rowOff>
                  </from>
                  <to>
                    <xdr:col>5</xdr:col>
                    <xdr:colOff>609600</xdr:colOff>
                    <xdr:row>12</xdr:row>
                    <xdr:rowOff>457200</xdr:rowOff>
                  </to>
                </anchor>
              </controlPr>
            </control>
          </mc:Choice>
        </mc:AlternateContent>
        <mc:AlternateContent xmlns:mc="http://schemas.openxmlformats.org/markup-compatibility/2006">
          <mc:Choice Requires="x14">
            <control shapeId="6224" r:id="rId76" name="Check Box 80">
              <controlPr defaultSize="0" autoFill="0" autoLine="0" autoPict="0" altText="">
                <anchor moveWithCells="1">
                  <from>
                    <xdr:col>6</xdr:col>
                    <xdr:colOff>285750</xdr:colOff>
                    <xdr:row>12</xdr:row>
                    <xdr:rowOff>85725</xdr:rowOff>
                  </from>
                  <to>
                    <xdr:col>6</xdr:col>
                    <xdr:colOff>609600</xdr:colOff>
                    <xdr:row>12</xdr:row>
                    <xdr:rowOff>457200</xdr:rowOff>
                  </to>
                </anchor>
              </controlPr>
            </control>
          </mc:Choice>
        </mc:AlternateContent>
        <mc:AlternateContent xmlns:mc="http://schemas.openxmlformats.org/markup-compatibility/2006">
          <mc:Choice Requires="x14">
            <control shapeId="6225" r:id="rId77" name="Check Box 81">
              <controlPr defaultSize="0" autoFill="0" autoLine="0" autoPict="0" altText="">
                <anchor moveWithCells="1">
                  <from>
                    <xdr:col>4</xdr:col>
                    <xdr:colOff>285750</xdr:colOff>
                    <xdr:row>13</xdr:row>
                    <xdr:rowOff>85725</xdr:rowOff>
                  </from>
                  <to>
                    <xdr:col>4</xdr:col>
                    <xdr:colOff>609600</xdr:colOff>
                    <xdr:row>13</xdr:row>
                    <xdr:rowOff>457200</xdr:rowOff>
                  </to>
                </anchor>
              </controlPr>
            </control>
          </mc:Choice>
        </mc:AlternateContent>
        <mc:AlternateContent xmlns:mc="http://schemas.openxmlformats.org/markup-compatibility/2006">
          <mc:Choice Requires="x14">
            <control shapeId="6226" r:id="rId78" name="Check Box 82">
              <controlPr defaultSize="0" autoFill="0" autoLine="0" autoPict="0" altText="">
                <anchor moveWithCells="1">
                  <from>
                    <xdr:col>4</xdr:col>
                    <xdr:colOff>285750</xdr:colOff>
                    <xdr:row>14</xdr:row>
                    <xdr:rowOff>85725</xdr:rowOff>
                  </from>
                  <to>
                    <xdr:col>4</xdr:col>
                    <xdr:colOff>609600</xdr:colOff>
                    <xdr:row>14</xdr:row>
                    <xdr:rowOff>457200</xdr:rowOff>
                  </to>
                </anchor>
              </controlPr>
            </control>
          </mc:Choice>
        </mc:AlternateContent>
        <mc:AlternateContent xmlns:mc="http://schemas.openxmlformats.org/markup-compatibility/2006">
          <mc:Choice Requires="x14">
            <control shapeId="6227" r:id="rId79" name="Check Box 83">
              <controlPr defaultSize="0" autoFill="0" autoLine="0" autoPict="0" altText="">
                <anchor moveWithCells="1">
                  <from>
                    <xdr:col>5</xdr:col>
                    <xdr:colOff>285750</xdr:colOff>
                    <xdr:row>13</xdr:row>
                    <xdr:rowOff>85725</xdr:rowOff>
                  </from>
                  <to>
                    <xdr:col>5</xdr:col>
                    <xdr:colOff>609600</xdr:colOff>
                    <xdr:row>13</xdr:row>
                    <xdr:rowOff>457200</xdr:rowOff>
                  </to>
                </anchor>
              </controlPr>
            </control>
          </mc:Choice>
        </mc:AlternateContent>
        <mc:AlternateContent xmlns:mc="http://schemas.openxmlformats.org/markup-compatibility/2006">
          <mc:Choice Requires="x14">
            <control shapeId="6228" r:id="rId80" name="Check Box 84">
              <controlPr defaultSize="0" autoFill="0" autoLine="0" autoPict="0" altText="">
                <anchor moveWithCells="1">
                  <from>
                    <xdr:col>5</xdr:col>
                    <xdr:colOff>285750</xdr:colOff>
                    <xdr:row>14</xdr:row>
                    <xdr:rowOff>85725</xdr:rowOff>
                  </from>
                  <to>
                    <xdr:col>5</xdr:col>
                    <xdr:colOff>609600</xdr:colOff>
                    <xdr:row>14</xdr:row>
                    <xdr:rowOff>457200</xdr:rowOff>
                  </to>
                </anchor>
              </controlPr>
            </control>
          </mc:Choice>
        </mc:AlternateContent>
        <mc:AlternateContent xmlns:mc="http://schemas.openxmlformats.org/markup-compatibility/2006">
          <mc:Choice Requires="x14">
            <control shapeId="6229" r:id="rId81" name="Check Box 85">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6230" r:id="rId82" name="Check Box 86">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6231" r:id="rId83" name="Check Box 87">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6232" r:id="rId84" name="Check Box 88">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6233" r:id="rId85" name="Check Box 89">
              <controlPr defaultSize="0" autoFill="0" autoLine="0" autoPict="0" altText="">
                <anchor moveWithCells="1">
                  <from>
                    <xdr:col>7</xdr:col>
                    <xdr:colOff>285750</xdr:colOff>
                    <xdr:row>13</xdr:row>
                    <xdr:rowOff>85725</xdr:rowOff>
                  </from>
                  <to>
                    <xdr:col>7</xdr:col>
                    <xdr:colOff>609600</xdr:colOff>
                    <xdr:row>13</xdr:row>
                    <xdr:rowOff>457200</xdr:rowOff>
                  </to>
                </anchor>
              </controlPr>
            </control>
          </mc:Choice>
        </mc:AlternateContent>
        <mc:AlternateContent xmlns:mc="http://schemas.openxmlformats.org/markup-compatibility/2006">
          <mc:Choice Requires="x14">
            <control shapeId="6234" r:id="rId86" name="Check Box 90">
              <controlPr defaultSize="0" autoFill="0" autoLine="0" autoPict="0">
                <anchor moveWithCells="1">
                  <from>
                    <xdr:col>8</xdr:col>
                    <xdr:colOff>276225</xdr:colOff>
                    <xdr:row>13</xdr:row>
                    <xdr:rowOff>180975</xdr:rowOff>
                  </from>
                  <to>
                    <xdr:col>8</xdr:col>
                    <xdr:colOff>590550</xdr:colOff>
                    <xdr:row>13</xdr:row>
                    <xdr:rowOff>409575</xdr:rowOff>
                  </to>
                </anchor>
              </controlPr>
            </control>
          </mc:Choice>
        </mc:AlternateContent>
        <mc:AlternateContent xmlns:mc="http://schemas.openxmlformats.org/markup-compatibility/2006">
          <mc:Choice Requires="x14">
            <control shapeId="6235" r:id="rId87" name="Check Box 91">
              <controlPr defaultSize="0" autoFill="0" autoLine="0" autoPict="0">
                <anchor moveWithCells="1">
                  <from>
                    <xdr:col>9</xdr:col>
                    <xdr:colOff>285750</xdr:colOff>
                    <xdr:row>13</xdr:row>
                    <xdr:rowOff>200025</xdr:rowOff>
                  </from>
                  <to>
                    <xdr:col>9</xdr:col>
                    <xdr:colOff>609600</xdr:colOff>
                    <xdr:row>13</xdr:row>
                    <xdr:rowOff>419100</xdr:rowOff>
                  </to>
                </anchor>
              </controlPr>
            </control>
          </mc:Choice>
        </mc:AlternateContent>
        <mc:AlternateContent xmlns:mc="http://schemas.openxmlformats.org/markup-compatibility/2006">
          <mc:Choice Requires="x14">
            <control shapeId="6236" r:id="rId88" name="Check Box 92">
              <controlPr defaultSize="0" autoFill="0" autoLine="0" autoPict="0" altText="">
                <anchor moveWithCells="1">
                  <from>
                    <xdr:col>7</xdr:col>
                    <xdr:colOff>285750</xdr:colOff>
                    <xdr:row>14</xdr:row>
                    <xdr:rowOff>85725</xdr:rowOff>
                  </from>
                  <to>
                    <xdr:col>7</xdr:col>
                    <xdr:colOff>609600</xdr:colOff>
                    <xdr:row>14</xdr:row>
                    <xdr:rowOff>457200</xdr:rowOff>
                  </to>
                </anchor>
              </controlPr>
            </control>
          </mc:Choice>
        </mc:AlternateContent>
        <mc:AlternateContent xmlns:mc="http://schemas.openxmlformats.org/markup-compatibility/2006">
          <mc:Choice Requires="x14">
            <control shapeId="6237" r:id="rId89" name="Check Box 93">
              <controlPr defaultSize="0" autoFill="0" autoLine="0" autoPict="0">
                <anchor moveWithCells="1">
                  <from>
                    <xdr:col>8</xdr:col>
                    <xdr:colOff>276225</xdr:colOff>
                    <xdr:row>14</xdr:row>
                    <xdr:rowOff>180975</xdr:rowOff>
                  </from>
                  <to>
                    <xdr:col>8</xdr:col>
                    <xdr:colOff>590550</xdr:colOff>
                    <xdr:row>14</xdr:row>
                    <xdr:rowOff>409575</xdr:rowOff>
                  </to>
                </anchor>
              </controlPr>
            </control>
          </mc:Choice>
        </mc:AlternateContent>
        <mc:AlternateContent xmlns:mc="http://schemas.openxmlformats.org/markup-compatibility/2006">
          <mc:Choice Requires="x14">
            <control shapeId="6238" r:id="rId90" name="Check Box 94">
              <controlPr defaultSize="0" autoFill="0" autoLine="0" autoPict="0">
                <anchor moveWithCells="1">
                  <from>
                    <xdr:col>9</xdr:col>
                    <xdr:colOff>285750</xdr:colOff>
                    <xdr:row>14</xdr:row>
                    <xdr:rowOff>200025</xdr:rowOff>
                  </from>
                  <to>
                    <xdr:col>9</xdr:col>
                    <xdr:colOff>609600</xdr:colOff>
                    <xdr:row>14</xdr:row>
                    <xdr:rowOff>419100</xdr:rowOff>
                  </to>
                </anchor>
              </controlPr>
            </control>
          </mc:Choice>
        </mc:AlternateContent>
        <mc:AlternateContent xmlns:mc="http://schemas.openxmlformats.org/markup-compatibility/2006">
          <mc:Choice Requires="x14">
            <control shapeId="6239" r:id="rId91" name="Check Box 95">
              <controlPr defaultSize="0" autoFill="0" autoLine="0" autoPict="0" altText="">
                <anchor moveWithCells="1">
                  <from>
                    <xdr:col>10</xdr:col>
                    <xdr:colOff>285750</xdr:colOff>
                    <xdr:row>13</xdr:row>
                    <xdr:rowOff>85725</xdr:rowOff>
                  </from>
                  <to>
                    <xdr:col>10</xdr:col>
                    <xdr:colOff>609600</xdr:colOff>
                    <xdr:row>13</xdr:row>
                    <xdr:rowOff>457200</xdr:rowOff>
                  </to>
                </anchor>
              </controlPr>
            </control>
          </mc:Choice>
        </mc:AlternateContent>
        <mc:AlternateContent xmlns:mc="http://schemas.openxmlformats.org/markup-compatibility/2006">
          <mc:Choice Requires="x14">
            <control shapeId="6240" r:id="rId92" name="Check Box 96">
              <controlPr defaultSize="0" autoFill="0" autoLine="0" autoPict="0">
                <anchor moveWithCells="1">
                  <from>
                    <xdr:col>11</xdr:col>
                    <xdr:colOff>276225</xdr:colOff>
                    <xdr:row>13</xdr:row>
                    <xdr:rowOff>180975</xdr:rowOff>
                  </from>
                  <to>
                    <xdr:col>11</xdr:col>
                    <xdr:colOff>590550</xdr:colOff>
                    <xdr:row>13</xdr:row>
                    <xdr:rowOff>409575</xdr:rowOff>
                  </to>
                </anchor>
              </controlPr>
            </control>
          </mc:Choice>
        </mc:AlternateContent>
        <mc:AlternateContent xmlns:mc="http://schemas.openxmlformats.org/markup-compatibility/2006">
          <mc:Choice Requires="x14">
            <control shapeId="6241" r:id="rId93" name="Check Box 97">
              <controlPr defaultSize="0" autoFill="0" autoLine="0" autoPict="0">
                <anchor moveWithCells="1">
                  <from>
                    <xdr:col>12</xdr:col>
                    <xdr:colOff>285750</xdr:colOff>
                    <xdr:row>13</xdr:row>
                    <xdr:rowOff>200025</xdr:rowOff>
                  </from>
                  <to>
                    <xdr:col>12</xdr:col>
                    <xdr:colOff>609600</xdr:colOff>
                    <xdr:row>13</xdr:row>
                    <xdr:rowOff>419100</xdr:rowOff>
                  </to>
                </anchor>
              </controlPr>
            </control>
          </mc:Choice>
        </mc:AlternateContent>
        <mc:AlternateContent xmlns:mc="http://schemas.openxmlformats.org/markup-compatibility/2006">
          <mc:Choice Requires="x14">
            <control shapeId="6242" r:id="rId94" name="Check Box 98">
              <controlPr defaultSize="0" autoFill="0" autoLine="0" autoPict="0" altText="">
                <anchor moveWithCells="1">
                  <from>
                    <xdr:col>10</xdr:col>
                    <xdr:colOff>285750</xdr:colOff>
                    <xdr:row>14</xdr:row>
                    <xdr:rowOff>85725</xdr:rowOff>
                  </from>
                  <to>
                    <xdr:col>10</xdr:col>
                    <xdr:colOff>609600</xdr:colOff>
                    <xdr:row>14</xdr:row>
                    <xdr:rowOff>457200</xdr:rowOff>
                  </to>
                </anchor>
              </controlPr>
            </control>
          </mc:Choice>
        </mc:AlternateContent>
        <mc:AlternateContent xmlns:mc="http://schemas.openxmlformats.org/markup-compatibility/2006">
          <mc:Choice Requires="x14">
            <control shapeId="6243" r:id="rId95" name="Check Box 99">
              <controlPr defaultSize="0" autoFill="0" autoLine="0" autoPict="0">
                <anchor moveWithCells="1">
                  <from>
                    <xdr:col>11</xdr:col>
                    <xdr:colOff>276225</xdr:colOff>
                    <xdr:row>14</xdr:row>
                    <xdr:rowOff>180975</xdr:rowOff>
                  </from>
                  <to>
                    <xdr:col>11</xdr:col>
                    <xdr:colOff>590550</xdr:colOff>
                    <xdr:row>14</xdr:row>
                    <xdr:rowOff>409575</xdr:rowOff>
                  </to>
                </anchor>
              </controlPr>
            </control>
          </mc:Choice>
        </mc:AlternateContent>
        <mc:AlternateContent xmlns:mc="http://schemas.openxmlformats.org/markup-compatibility/2006">
          <mc:Choice Requires="x14">
            <control shapeId="6244" r:id="rId96" name="Check Box 100">
              <controlPr defaultSize="0" autoFill="0" autoLine="0" autoPict="0">
                <anchor moveWithCells="1">
                  <from>
                    <xdr:col>12</xdr:col>
                    <xdr:colOff>285750</xdr:colOff>
                    <xdr:row>14</xdr:row>
                    <xdr:rowOff>200025</xdr:rowOff>
                  </from>
                  <to>
                    <xdr:col>12</xdr:col>
                    <xdr:colOff>609600</xdr:colOff>
                    <xdr:row>14</xdr:row>
                    <xdr:rowOff>419100</xdr:rowOff>
                  </to>
                </anchor>
              </controlPr>
            </control>
          </mc:Choice>
        </mc:AlternateContent>
        <mc:AlternateContent xmlns:mc="http://schemas.openxmlformats.org/markup-compatibility/2006">
          <mc:Choice Requires="x14">
            <control shapeId="6245" r:id="rId97" name="Check Box 101">
              <controlPr defaultSize="0" autoFill="0" autoLine="0" autoPict="0" altText="">
                <anchor moveWithCells="1">
                  <from>
                    <xdr:col>4</xdr:col>
                    <xdr:colOff>285750</xdr:colOff>
                    <xdr:row>15</xdr:row>
                    <xdr:rowOff>85725</xdr:rowOff>
                  </from>
                  <to>
                    <xdr:col>4</xdr:col>
                    <xdr:colOff>609600</xdr:colOff>
                    <xdr:row>16</xdr:row>
                    <xdr:rowOff>9525</xdr:rowOff>
                  </to>
                </anchor>
              </controlPr>
            </control>
          </mc:Choice>
        </mc:AlternateContent>
        <mc:AlternateContent xmlns:mc="http://schemas.openxmlformats.org/markup-compatibility/2006">
          <mc:Choice Requires="x14">
            <control shapeId="6246" r:id="rId98" name="Check Box 102">
              <controlPr defaultSize="0" autoFill="0" autoLine="0" autoPict="0" altText="">
                <anchor moveWithCells="1">
                  <from>
                    <xdr:col>5</xdr:col>
                    <xdr:colOff>285750</xdr:colOff>
                    <xdr:row>15</xdr:row>
                    <xdr:rowOff>85725</xdr:rowOff>
                  </from>
                  <to>
                    <xdr:col>5</xdr:col>
                    <xdr:colOff>609600</xdr:colOff>
                    <xdr:row>16</xdr:row>
                    <xdr:rowOff>9525</xdr:rowOff>
                  </to>
                </anchor>
              </controlPr>
            </control>
          </mc:Choice>
        </mc:AlternateContent>
        <mc:AlternateContent xmlns:mc="http://schemas.openxmlformats.org/markup-compatibility/2006">
          <mc:Choice Requires="x14">
            <control shapeId="6247" r:id="rId99" name="Check Box 103">
              <controlPr defaultSize="0" autoFill="0" autoLine="0" autoPict="0" altText="">
                <anchor moveWithCells="1">
                  <from>
                    <xdr:col>6</xdr:col>
                    <xdr:colOff>285750</xdr:colOff>
                    <xdr:row>15</xdr:row>
                    <xdr:rowOff>85725</xdr:rowOff>
                  </from>
                  <to>
                    <xdr:col>6</xdr:col>
                    <xdr:colOff>609600</xdr:colOff>
                    <xdr:row>16</xdr:row>
                    <xdr:rowOff>9525</xdr:rowOff>
                  </to>
                </anchor>
              </controlPr>
            </control>
          </mc:Choice>
        </mc:AlternateContent>
        <mc:AlternateContent xmlns:mc="http://schemas.openxmlformats.org/markup-compatibility/2006">
          <mc:Choice Requires="x14">
            <control shapeId="6248" r:id="rId100" name="Check Box 104">
              <controlPr defaultSize="0" autoFill="0" autoLine="0" autoPict="0" altText="">
                <anchor moveWithCells="1">
                  <from>
                    <xdr:col>6</xdr:col>
                    <xdr:colOff>285750</xdr:colOff>
                    <xdr:row>15</xdr:row>
                    <xdr:rowOff>85725</xdr:rowOff>
                  </from>
                  <to>
                    <xdr:col>6</xdr:col>
                    <xdr:colOff>609600</xdr:colOff>
                    <xdr:row>16</xdr:row>
                    <xdr:rowOff>9525</xdr:rowOff>
                  </to>
                </anchor>
              </controlPr>
            </control>
          </mc:Choice>
        </mc:AlternateContent>
        <mc:AlternateContent xmlns:mc="http://schemas.openxmlformats.org/markup-compatibility/2006">
          <mc:Choice Requires="x14">
            <control shapeId="6266" r:id="rId101" name="Check Box 122">
              <controlPr defaultSize="0" autoFill="0" autoLine="0" autoPict="0" altText="">
                <anchor moveWithCells="1">
                  <from>
                    <xdr:col>5</xdr:col>
                    <xdr:colOff>285750</xdr:colOff>
                    <xdr:row>16</xdr:row>
                    <xdr:rowOff>171450</xdr:rowOff>
                  </from>
                  <to>
                    <xdr:col>5</xdr:col>
                    <xdr:colOff>609600</xdr:colOff>
                    <xdr:row>16</xdr:row>
                    <xdr:rowOff>542925</xdr:rowOff>
                  </to>
                </anchor>
              </controlPr>
            </control>
          </mc:Choice>
        </mc:AlternateContent>
        <mc:AlternateContent xmlns:mc="http://schemas.openxmlformats.org/markup-compatibility/2006">
          <mc:Choice Requires="x14">
            <control shapeId="6267" r:id="rId102" name="Check Box 123">
              <controlPr defaultSize="0" autoFill="0" autoLine="0" autoPict="0" altText="">
                <anchor moveWithCells="1">
                  <from>
                    <xdr:col>6</xdr:col>
                    <xdr:colOff>285750</xdr:colOff>
                    <xdr:row>16</xdr:row>
                    <xdr:rowOff>161925</xdr:rowOff>
                  </from>
                  <to>
                    <xdr:col>6</xdr:col>
                    <xdr:colOff>609600</xdr:colOff>
                    <xdr:row>16</xdr:row>
                    <xdr:rowOff>533400</xdr:rowOff>
                  </to>
                </anchor>
              </controlPr>
            </control>
          </mc:Choice>
        </mc:AlternateContent>
        <mc:AlternateContent xmlns:mc="http://schemas.openxmlformats.org/markup-compatibility/2006">
          <mc:Choice Requires="x14">
            <control shapeId="6270" r:id="rId103" name="Check Box 126">
              <controlPr defaultSize="0" autoFill="0" autoLine="0" autoPict="0" altText="">
                <anchor moveWithCells="1">
                  <from>
                    <xdr:col>7</xdr:col>
                    <xdr:colOff>285750</xdr:colOff>
                    <xdr:row>16</xdr:row>
                    <xdr:rowOff>171450</xdr:rowOff>
                  </from>
                  <to>
                    <xdr:col>7</xdr:col>
                    <xdr:colOff>609600</xdr:colOff>
                    <xdr:row>16</xdr:row>
                    <xdr:rowOff>542925</xdr:rowOff>
                  </to>
                </anchor>
              </controlPr>
            </control>
          </mc:Choice>
        </mc:AlternateContent>
        <mc:AlternateContent xmlns:mc="http://schemas.openxmlformats.org/markup-compatibility/2006">
          <mc:Choice Requires="x14">
            <control shapeId="6271" r:id="rId104" name="Check Box 127">
              <controlPr defaultSize="0" autoFill="0" autoLine="0" autoPict="0">
                <anchor moveWithCells="1">
                  <from>
                    <xdr:col>8</xdr:col>
                    <xdr:colOff>276225</xdr:colOff>
                    <xdr:row>16</xdr:row>
                    <xdr:rowOff>266700</xdr:rowOff>
                  </from>
                  <to>
                    <xdr:col>8</xdr:col>
                    <xdr:colOff>590550</xdr:colOff>
                    <xdr:row>16</xdr:row>
                    <xdr:rowOff>495300</xdr:rowOff>
                  </to>
                </anchor>
              </controlPr>
            </control>
          </mc:Choice>
        </mc:AlternateContent>
        <mc:AlternateContent xmlns:mc="http://schemas.openxmlformats.org/markup-compatibility/2006">
          <mc:Choice Requires="x14">
            <control shapeId="6272" r:id="rId105" name="Check Box 128">
              <controlPr defaultSize="0" autoFill="0" autoLine="0" autoPict="0">
                <anchor moveWithCells="1">
                  <from>
                    <xdr:col>9</xdr:col>
                    <xdr:colOff>285750</xdr:colOff>
                    <xdr:row>16</xdr:row>
                    <xdr:rowOff>285750</xdr:rowOff>
                  </from>
                  <to>
                    <xdr:col>9</xdr:col>
                    <xdr:colOff>609600</xdr:colOff>
                    <xdr:row>16</xdr:row>
                    <xdr:rowOff>504825</xdr:rowOff>
                  </to>
                </anchor>
              </controlPr>
            </control>
          </mc:Choice>
        </mc:AlternateContent>
        <mc:AlternateContent xmlns:mc="http://schemas.openxmlformats.org/markup-compatibility/2006">
          <mc:Choice Requires="x14">
            <control shapeId="6273" r:id="rId106" name="Check Box 129">
              <controlPr defaultSize="0" autoFill="0" autoLine="0" autoPict="0" altText="">
                <anchor moveWithCells="1">
                  <from>
                    <xdr:col>10</xdr:col>
                    <xdr:colOff>285750</xdr:colOff>
                    <xdr:row>16</xdr:row>
                    <xdr:rowOff>171450</xdr:rowOff>
                  </from>
                  <to>
                    <xdr:col>10</xdr:col>
                    <xdr:colOff>609600</xdr:colOff>
                    <xdr:row>16</xdr:row>
                    <xdr:rowOff>542925</xdr:rowOff>
                  </to>
                </anchor>
              </controlPr>
            </control>
          </mc:Choice>
        </mc:AlternateContent>
        <mc:AlternateContent xmlns:mc="http://schemas.openxmlformats.org/markup-compatibility/2006">
          <mc:Choice Requires="x14">
            <control shapeId="6274" r:id="rId107" name="Check Box 130">
              <controlPr defaultSize="0" autoFill="0" autoLine="0" autoPict="0">
                <anchor moveWithCells="1">
                  <from>
                    <xdr:col>11</xdr:col>
                    <xdr:colOff>276225</xdr:colOff>
                    <xdr:row>16</xdr:row>
                    <xdr:rowOff>266700</xdr:rowOff>
                  </from>
                  <to>
                    <xdr:col>11</xdr:col>
                    <xdr:colOff>590550</xdr:colOff>
                    <xdr:row>16</xdr:row>
                    <xdr:rowOff>495300</xdr:rowOff>
                  </to>
                </anchor>
              </controlPr>
            </control>
          </mc:Choice>
        </mc:AlternateContent>
        <mc:AlternateContent xmlns:mc="http://schemas.openxmlformats.org/markup-compatibility/2006">
          <mc:Choice Requires="x14">
            <control shapeId="6275" r:id="rId108" name="Check Box 131">
              <controlPr defaultSize="0" autoFill="0" autoLine="0" autoPict="0">
                <anchor moveWithCells="1">
                  <from>
                    <xdr:col>12</xdr:col>
                    <xdr:colOff>285750</xdr:colOff>
                    <xdr:row>16</xdr:row>
                    <xdr:rowOff>285750</xdr:rowOff>
                  </from>
                  <to>
                    <xdr:col>12</xdr:col>
                    <xdr:colOff>609600</xdr:colOff>
                    <xdr:row>16</xdr:row>
                    <xdr:rowOff>504825</xdr:rowOff>
                  </to>
                </anchor>
              </controlPr>
            </control>
          </mc:Choice>
        </mc:AlternateContent>
        <mc:AlternateContent xmlns:mc="http://schemas.openxmlformats.org/markup-compatibility/2006">
          <mc:Choice Requires="x14">
            <control shapeId="6276" r:id="rId109" name="Check Box 132">
              <controlPr defaultSize="0" autoFill="0" autoLine="0" autoPict="0" altText="">
                <anchor moveWithCells="1">
                  <from>
                    <xdr:col>4</xdr:col>
                    <xdr:colOff>285750</xdr:colOff>
                    <xdr:row>16</xdr:row>
                    <xdr:rowOff>171450</xdr:rowOff>
                  </from>
                  <to>
                    <xdr:col>4</xdr:col>
                    <xdr:colOff>609600</xdr:colOff>
                    <xdr:row>16</xdr:row>
                    <xdr:rowOff>542925</xdr:rowOff>
                  </to>
                </anchor>
              </controlPr>
            </control>
          </mc:Choice>
        </mc:AlternateContent>
        <mc:AlternateContent xmlns:mc="http://schemas.openxmlformats.org/markup-compatibility/2006">
          <mc:Choice Requires="x14">
            <control shapeId="6280" r:id="rId110" name="Check Box 136">
              <controlPr defaultSize="0" autoFill="0" autoLine="0" autoPict="0" altText="">
                <anchor moveWithCells="1">
                  <from>
                    <xdr:col>4</xdr:col>
                    <xdr:colOff>285750</xdr:colOff>
                    <xdr:row>17</xdr:row>
                    <xdr:rowOff>85725</xdr:rowOff>
                  </from>
                  <to>
                    <xdr:col>4</xdr:col>
                    <xdr:colOff>609600</xdr:colOff>
                    <xdr:row>17</xdr:row>
                    <xdr:rowOff>457200</xdr:rowOff>
                  </to>
                </anchor>
              </controlPr>
            </control>
          </mc:Choice>
        </mc:AlternateContent>
        <mc:AlternateContent xmlns:mc="http://schemas.openxmlformats.org/markup-compatibility/2006">
          <mc:Choice Requires="x14">
            <control shapeId="6281" r:id="rId111" name="Check Box 137">
              <controlPr defaultSize="0" autoFill="0" autoLine="0" autoPict="0" altText="">
                <anchor moveWithCells="1">
                  <from>
                    <xdr:col>5</xdr:col>
                    <xdr:colOff>285750</xdr:colOff>
                    <xdr:row>17</xdr:row>
                    <xdr:rowOff>85725</xdr:rowOff>
                  </from>
                  <to>
                    <xdr:col>5</xdr:col>
                    <xdr:colOff>609600</xdr:colOff>
                    <xdr:row>17</xdr:row>
                    <xdr:rowOff>457200</xdr:rowOff>
                  </to>
                </anchor>
              </controlPr>
            </control>
          </mc:Choice>
        </mc:AlternateContent>
        <mc:AlternateContent xmlns:mc="http://schemas.openxmlformats.org/markup-compatibility/2006">
          <mc:Choice Requires="x14">
            <control shapeId="6282" r:id="rId112" name="Check Box 138">
              <controlPr defaultSize="0" autoFill="0" autoLine="0" autoPict="0" altText="">
                <anchor moveWithCells="1">
                  <from>
                    <xdr:col>6</xdr:col>
                    <xdr:colOff>285750</xdr:colOff>
                    <xdr:row>17</xdr:row>
                    <xdr:rowOff>85725</xdr:rowOff>
                  </from>
                  <to>
                    <xdr:col>6</xdr:col>
                    <xdr:colOff>609600</xdr:colOff>
                    <xdr:row>17</xdr:row>
                    <xdr:rowOff>457200</xdr:rowOff>
                  </to>
                </anchor>
              </controlPr>
            </control>
          </mc:Choice>
        </mc:AlternateContent>
        <mc:AlternateContent xmlns:mc="http://schemas.openxmlformats.org/markup-compatibility/2006">
          <mc:Choice Requires="x14">
            <control shapeId="6283" r:id="rId113" name="Check Box 139">
              <controlPr defaultSize="0" autoFill="0" autoLine="0" autoPict="0" altText="">
                <anchor moveWithCells="1">
                  <from>
                    <xdr:col>6</xdr:col>
                    <xdr:colOff>285750</xdr:colOff>
                    <xdr:row>17</xdr:row>
                    <xdr:rowOff>85725</xdr:rowOff>
                  </from>
                  <to>
                    <xdr:col>6</xdr:col>
                    <xdr:colOff>609600</xdr:colOff>
                    <xdr:row>17</xdr:row>
                    <xdr:rowOff>457200</xdr:rowOff>
                  </to>
                </anchor>
              </controlPr>
            </control>
          </mc:Choice>
        </mc:AlternateContent>
        <mc:AlternateContent xmlns:mc="http://schemas.openxmlformats.org/markup-compatibility/2006">
          <mc:Choice Requires="x14">
            <control shapeId="6284" r:id="rId114" name="Check Box 140">
              <controlPr defaultSize="0" autoFill="0" autoLine="0" autoPict="0" altText="">
                <anchor moveWithCells="1">
                  <from>
                    <xdr:col>7</xdr:col>
                    <xdr:colOff>285750</xdr:colOff>
                    <xdr:row>17</xdr:row>
                    <xdr:rowOff>85725</xdr:rowOff>
                  </from>
                  <to>
                    <xdr:col>7</xdr:col>
                    <xdr:colOff>609600</xdr:colOff>
                    <xdr:row>17</xdr:row>
                    <xdr:rowOff>457200</xdr:rowOff>
                  </to>
                </anchor>
              </controlPr>
            </control>
          </mc:Choice>
        </mc:AlternateContent>
        <mc:AlternateContent xmlns:mc="http://schemas.openxmlformats.org/markup-compatibility/2006">
          <mc:Choice Requires="x14">
            <control shapeId="6285" r:id="rId115" name="Check Box 141">
              <controlPr defaultSize="0" autoFill="0" autoLine="0" autoPict="0">
                <anchor moveWithCells="1">
                  <from>
                    <xdr:col>8</xdr:col>
                    <xdr:colOff>276225</xdr:colOff>
                    <xdr:row>17</xdr:row>
                    <xdr:rowOff>180975</xdr:rowOff>
                  </from>
                  <to>
                    <xdr:col>8</xdr:col>
                    <xdr:colOff>590550</xdr:colOff>
                    <xdr:row>17</xdr:row>
                    <xdr:rowOff>409575</xdr:rowOff>
                  </to>
                </anchor>
              </controlPr>
            </control>
          </mc:Choice>
        </mc:AlternateContent>
        <mc:AlternateContent xmlns:mc="http://schemas.openxmlformats.org/markup-compatibility/2006">
          <mc:Choice Requires="x14">
            <control shapeId="6286" r:id="rId116" name="Check Box 142">
              <controlPr defaultSize="0" autoFill="0" autoLine="0" autoPict="0">
                <anchor moveWithCells="1">
                  <from>
                    <xdr:col>9</xdr:col>
                    <xdr:colOff>285750</xdr:colOff>
                    <xdr:row>17</xdr:row>
                    <xdr:rowOff>200025</xdr:rowOff>
                  </from>
                  <to>
                    <xdr:col>9</xdr:col>
                    <xdr:colOff>609600</xdr:colOff>
                    <xdr:row>17</xdr:row>
                    <xdr:rowOff>419100</xdr:rowOff>
                  </to>
                </anchor>
              </controlPr>
            </control>
          </mc:Choice>
        </mc:AlternateContent>
        <mc:AlternateContent xmlns:mc="http://schemas.openxmlformats.org/markup-compatibility/2006">
          <mc:Choice Requires="x14">
            <control shapeId="6287" r:id="rId117" name="Check Box 143">
              <controlPr defaultSize="0" autoFill="0" autoLine="0" autoPict="0" altText="">
                <anchor moveWithCells="1">
                  <from>
                    <xdr:col>10</xdr:col>
                    <xdr:colOff>285750</xdr:colOff>
                    <xdr:row>17</xdr:row>
                    <xdr:rowOff>85725</xdr:rowOff>
                  </from>
                  <to>
                    <xdr:col>10</xdr:col>
                    <xdr:colOff>609600</xdr:colOff>
                    <xdr:row>17</xdr:row>
                    <xdr:rowOff>457200</xdr:rowOff>
                  </to>
                </anchor>
              </controlPr>
            </control>
          </mc:Choice>
        </mc:AlternateContent>
        <mc:AlternateContent xmlns:mc="http://schemas.openxmlformats.org/markup-compatibility/2006">
          <mc:Choice Requires="x14">
            <control shapeId="6288" r:id="rId118" name="Check Box 144">
              <controlPr defaultSize="0" autoFill="0" autoLine="0" autoPict="0">
                <anchor moveWithCells="1">
                  <from>
                    <xdr:col>11</xdr:col>
                    <xdr:colOff>276225</xdr:colOff>
                    <xdr:row>17</xdr:row>
                    <xdr:rowOff>180975</xdr:rowOff>
                  </from>
                  <to>
                    <xdr:col>11</xdr:col>
                    <xdr:colOff>590550</xdr:colOff>
                    <xdr:row>17</xdr:row>
                    <xdr:rowOff>409575</xdr:rowOff>
                  </to>
                </anchor>
              </controlPr>
            </control>
          </mc:Choice>
        </mc:AlternateContent>
        <mc:AlternateContent xmlns:mc="http://schemas.openxmlformats.org/markup-compatibility/2006">
          <mc:Choice Requires="x14">
            <control shapeId="6289" r:id="rId119" name="Check Box 145">
              <controlPr defaultSize="0" autoFill="0" autoLine="0" autoPict="0">
                <anchor moveWithCells="1">
                  <from>
                    <xdr:col>12</xdr:col>
                    <xdr:colOff>285750</xdr:colOff>
                    <xdr:row>17</xdr:row>
                    <xdr:rowOff>200025</xdr:rowOff>
                  </from>
                  <to>
                    <xdr:col>12</xdr:col>
                    <xdr:colOff>609600</xdr:colOff>
                    <xdr:row>17</xdr:row>
                    <xdr:rowOff>419100</xdr:rowOff>
                  </to>
                </anchor>
              </controlPr>
            </control>
          </mc:Choice>
        </mc:AlternateContent>
        <mc:AlternateContent xmlns:mc="http://schemas.openxmlformats.org/markup-compatibility/2006">
          <mc:Choice Requires="x14">
            <control shapeId="6290" r:id="rId120" name="Check Box 146">
              <controlPr defaultSize="0" autoFill="0" autoLine="0" autoPict="0" altText="">
                <anchor moveWithCells="1">
                  <from>
                    <xdr:col>4</xdr:col>
                    <xdr:colOff>285750</xdr:colOff>
                    <xdr:row>18</xdr:row>
                    <xdr:rowOff>85725</xdr:rowOff>
                  </from>
                  <to>
                    <xdr:col>4</xdr:col>
                    <xdr:colOff>609600</xdr:colOff>
                    <xdr:row>18</xdr:row>
                    <xdr:rowOff>457200</xdr:rowOff>
                  </to>
                </anchor>
              </controlPr>
            </control>
          </mc:Choice>
        </mc:AlternateContent>
        <mc:AlternateContent xmlns:mc="http://schemas.openxmlformats.org/markup-compatibility/2006">
          <mc:Choice Requires="x14">
            <control shapeId="6291" r:id="rId121" name="Check Box 147">
              <controlPr defaultSize="0" autoFill="0" autoLine="0" autoPict="0" altText="">
                <anchor moveWithCells="1">
                  <from>
                    <xdr:col>5</xdr:col>
                    <xdr:colOff>285750</xdr:colOff>
                    <xdr:row>18</xdr:row>
                    <xdr:rowOff>85725</xdr:rowOff>
                  </from>
                  <to>
                    <xdr:col>5</xdr:col>
                    <xdr:colOff>609600</xdr:colOff>
                    <xdr:row>18</xdr:row>
                    <xdr:rowOff>457200</xdr:rowOff>
                  </to>
                </anchor>
              </controlPr>
            </control>
          </mc:Choice>
        </mc:AlternateContent>
        <mc:AlternateContent xmlns:mc="http://schemas.openxmlformats.org/markup-compatibility/2006">
          <mc:Choice Requires="x14">
            <control shapeId="6292" r:id="rId122" name="Check Box 148">
              <controlPr defaultSize="0" autoFill="0" autoLine="0" autoPict="0" altText="">
                <anchor moveWithCells="1">
                  <from>
                    <xdr:col>6</xdr:col>
                    <xdr:colOff>285750</xdr:colOff>
                    <xdr:row>18</xdr:row>
                    <xdr:rowOff>85725</xdr:rowOff>
                  </from>
                  <to>
                    <xdr:col>6</xdr:col>
                    <xdr:colOff>609600</xdr:colOff>
                    <xdr:row>18</xdr:row>
                    <xdr:rowOff>457200</xdr:rowOff>
                  </to>
                </anchor>
              </controlPr>
            </control>
          </mc:Choice>
        </mc:AlternateContent>
        <mc:AlternateContent xmlns:mc="http://schemas.openxmlformats.org/markup-compatibility/2006">
          <mc:Choice Requires="x14">
            <control shapeId="6293" r:id="rId123" name="Check Box 149">
              <controlPr defaultSize="0" autoFill="0" autoLine="0" autoPict="0" altText="">
                <anchor moveWithCells="1">
                  <from>
                    <xdr:col>6</xdr:col>
                    <xdr:colOff>285750</xdr:colOff>
                    <xdr:row>18</xdr:row>
                    <xdr:rowOff>85725</xdr:rowOff>
                  </from>
                  <to>
                    <xdr:col>6</xdr:col>
                    <xdr:colOff>609600</xdr:colOff>
                    <xdr:row>18</xdr:row>
                    <xdr:rowOff>457200</xdr:rowOff>
                  </to>
                </anchor>
              </controlPr>
            </control>
          </mc:Choice>
        </mc:AlternateContent>
        <mc:AlternateContent xmlns:mc="http://schemas.openxmlformats.org/markup-compatibility/2006">
          <mc:Choice Requires="x14">
            <control shapeId="6294" r:id="rId124" name="Check Box 150">
              <controlPr defaultSize="0" autoFill="0" autoLine="0" autoPict="0" altText="">
                <anchor moveWithCells="1">
                  <from>
                    <xdr:col>7</xdr:col>
                    <xdr:colOff>285750</xdr:colOff>
                    <xdr:row>18</xdr:row>
                    <xdr:rowOff>85725</xdr:rowOff>
                  </from>
                  <to>
                    <xdr:col>7</xdr:col>
                    <xdr:colOff>609600</xdr:colOff>
                    <xdr:row>18</xdr:row>
                    <xdr:rowOff>457200</xdr:rowOff>
                  </to>
                </anchor>
              </controlPr>
            </control>
          </mc:Choice>
        </mc:AlternateContent>
        <mc:AlternateContent xmlns:mc="http://schemas.openxmlformats.org/markup-compatibility/2006">
          <mc:Choice Requires="x14">
            <control shapeId="6295" r:id="rId125" name="Check Box 151">
              <controlPr defaultSize="0" autoFill="0" autoLine="0" autoPict="0">
                <anchor moveWithCells="1">
                  <from>
                    <xdr:col>8</xdr:col>
                    <xdr:colOff>276225</xdr:colOff>
                    <xdr:row>18</xdr:row>
                    <xdr:rowOff>180975</xdr:rowOff>
                  </from>
                  <to>
                    <xdr:col>8</xdr:col>
                    <xdr:colOff>590550</xdr:colOff>
                    <xdr:row>18</xdr:row>
                    <xdr:rowOff>409575</xdr:rowOff>
                  </to>
                </anchor>
              </controlPr>
            </control>
          </mc:Choice>
        </mc:AlternateContent>
        <mc:AlternateContent xmlns:mc="http://schemas.openxmlformats.org/markup-compatibility/2006">
          <mc:Choice Requires="x14">
            <control shapeId="6296" r:id="rId126" name="Check Box 152">
              <controlPr defaultSize="0" autoFill="0" autoLine="0" autoPict="0">
                <anchor moveWithCells="1">
                  <from>
                    <xdr:col>9</xdr:col>
                    <xdr:colOff>285750</xdr:colOff>
                    <xdr:row>18</xdr:row>
                    <xdr:rowOff>200025</xdr:rowOff>
                  </from>
                  <to>
                    <xdr:col>9</xdr:col>
                    <xdr:colOff>609600</xdr:colOff>
                    <xdr:row>18</xdr:row>
                    <xdr:rowOff>419100</xdr:rowOff>
                  </to>
                </anchor>
              </controlPr>
            </control>
          </mc:Choice>
        </mc:AlternateContent>
        <mc:AlternateContent xmlns:mc="http://schemas.openxmlformats.org/markup-compatibility/2006">
          <mc:Choice Requires="x14">
            <control shapeId="6297" r:id="rId127" name="Check Box 153">
              <controlPr defaultSize="0" autoFill="0" autoLine="0" autoPict="0" altText="">
                <anchor moveWithCells="1">
                  <from>
                    <xdr:col>10</xdr:col>
                    <xdr:colOff>285750</xdr:colOff>
                    <xdr:row>18</xdr:row>
                    <xdr:rowOff>85725</xdr:rowOff>
                  </from>
                  <to>
                    <xdr:col>10</xdr:col>
                    <xdr:colOff>609600</xdr:colOff>
                    <xdr:row>18</xdr:row>
                    <xdr:rowOff>457200</xdr:rowOff>
                  </to>
                </anchor>
              </controlPr>
            </control>
          </mc:Choice>
        </mc:AlternateContent>
        <mc:AlternateContent xmlns:mc="http://schemas.openxmlformats.org/markup-compatibility/2006">
          <mc:Choice Requires="x14">
            <control shapeId="6298" r:id="rId128" name="Check Box 154">
              <controlPr defaultSize="0" autoFill="0" autoLine="0" autoPict="0">
                <anchor moveWithCells="1">
                  <from>
                    <xdr:col>11</xdr:col>
                    <xdr:colOff>276225</xdr:colOff>
                    <xdr:row>18</xdr:row>
                    <xdr:rowOff>180975</xdr:rowOff>
                  </from>
                  <to>
                    <xdr:col>11</xdr:col>
                    <xdr:colOff>590550</xdr:colOff>
                    <xdr:row>18</xdr:row>
                    <xdr:rowOff>409575</xdr:rowOff>
                  </to>
                </anchor>
              </controlPr>
            </control>
          </mc:Choice>
        </mc:AlternateContent>
        <mc:AlternateContent xmlns:mc="http://schemas.openxmlformats.org/markup-compatibility/2006">
          <mc:Choice Requires="x14">
            <control shapeId="6299" r:id="rId129" name="Check Box 155">
              <controlPr defaultSize="0" autoFill="0" autoLine="0" autoPict="0">
                <anchor moveWithCells="1">
                  <from>
                    <xdr:col>12</xdr:col>
                    <xdr:colOff>285750</xdr:colOff>
                    <xdr:row>18</xdr:row>
                    <xdr:rowOff>200025</xdr:rowOff>
                  </from>
                  <to>
                    <xdr:col>12</xdr:col>
                    <xdr:colOff>609600</xdr:colOff>
                    <xdr:row>18</xdr:row>
                    <xdr:rowOff>419100</xdr:rowOff>
                  </to>
                </anchor>
              </controlPr>
            </control>
          </mc:Choice>
        </mc:AlternateContent>
        <mc:AlternateContent xmlns:mc="http://schemas.openxmlformats.org/markup-compatibility/2006">
          <mc:Choice Requires="x14">
            <control shapeId="6300" r:id="rId130" name="Check Box 156">
              <controlPr defaultSize="0" autoFill="0" autoLine="0" autoPict="0" altText="">
                <anchor moveWithCells="1">
                  <from>
                    <xdr:col>10</xdr:col>
                    <xdr:colOff>285750</xdr:colOff>
                    <xdr:row>19</xdr:row>
                    <xdr:rowOff>85725</xdr:rowOff>
                  </from>
                  <to>
                    <xdr:col>10</xdr:col>
                    <xdr:colOff>609600</xdr:colOff>
                    <xdr:row>19</xdr:row>
                    <xdr:rowOff>457200</xdr:rowOff>
                  </to>
                </anchor>
              </controlPr>
            </control>
          </mc:Choice>
        </mc:AlternateContent>
        <mc:AlternateContent xmlns:mc="http://schemas.openxmlformats.org/markup-compatibility/2006">
          <mc:Choice Requires="x14">
            <control shapeId="6301" r:id="rId131" name="Check Box 157">
              <controlPr defaultSize="0" autoFill="0" autoLine="0" autoPict="0">
                <anchor moveWithCells="1">
                  <from>
                    <xdr:col>11</xdr:col>
                    <xdr:colOff>276225</xdr:colOff>
                    <xdr:row>19</xdr:row>
                    <xdr:rowOff>180975</xdr:rowOff>
                  </from>
                  <to>
                    <xdr:col>11</xdr:col>
                    <xdr:colOff>590550</xdr:colOff>
                    <xdr:row>19</xdr:row>
                    <xdr:rowOff>409575</xdr:rowOff>
                  </to>
                </anchor>
              </controlPr>
            </control>
          </mc:Choice>
        </mc:AlternateContent>
        <mc:AlternateContent xmlns:mc="http://schemas.openxmlformats.org/markup-compatibility/2006">
          <mc:Choice Requires="x14">
            <control shapeId="6302" r:id="rId132" name="Check Box 158">
              <controlPr defaultSize="0" autoFill="0" autoLine="0" autoPict="0">
                <anchor moveWithCells="1">
                  <from>
                    <xdr:col>12</xdr:col>
                    <xdr:colOff>285750</xdr:colOff>
                    <xdr:row>19</xdr:row>
                    <xdr:rowOff>200025</xdr:rowOff>
                  </from>
                  <to>
                    <xdr:col>12</xdr:col>
                    <xdr:colOff>609600</xdr:colOff>
                    <xdr:row>19</xdr:row>
                    <xdr:rowOff>419100</xdr:rowOff>
                  </to>
                </anchor>
              </controlPr>
            </control>
          </mc:Choice>
        </mc:AlternateContent>
        <mc:AlternateContent xmlns:mc="http://schemas.openxmlformats.org/markup-compatibility/2006">
          <mc:Choice Requires="x14">
            <control shapeId="6303" r:id="rId133" name="Check Box 159">
              <controlPr defaultSize="0" autoFill="0" autoLine="0" autoPict="0" altText="">
                <anchor moveWithCells="1">
                  <from>
                    <xdr:col>7</xdr:col>
                    <xdr:colOff>285750</xdr:colOff>
                    <xdr:row>21</xdr:row>
                    <xdr:rowOff>85725</xdr:rowOff>
                  </from>
                  <to>
                    <xdr:col>7</xdr:col>
                    <xdr:colOff>609600</xdr:colOff>
                    <xdr:row>21</xdr:row>
                    <xdr:rowOff>457200</xdr:rowOff>
                  </to>
                </anchor>
              </controlPr>
            </control>
          </mc:Choice>
        </mc:AlternateContent>
        <mc:AlternateContent xmlns:mc="http://schemas.openxmlformats.org/markup-compatibility/2006">
          <mc:Choice Requires="x14">
            <control shapeId="6304" r:id="rId134" name="Check Box 160">
              <controlPr defaultSize="0" autoFill="0" autoLine="0" autoPict="0">
                <anchor moveWithCells="1">
                  <from>
                    <xdr:col>8</xdr:col>
                    <xdr:colOff>276225</xdr:colOff>
                    <xdr:row>21</xdr:row>
                    <xdr:rowOff>180975</xdr:rowOff>
                  </from>
                  <to>
                    <xdr:col>8</xdr:col>
                    <xdr:colOff>590550</xdr:colOff>
                    <xdr:row>21</xdr:row>
                    <xdr:rowOff>409575</xdr:rowOff>
                  </to>
                </anchor>
              </controlPr>
            </control>
          </mc:Choice>
        </mc:AlternateContent>
        <mc:AlternateContent xmlns:mc="http://schemas.openxmlformats.org/markup-compatibility/2006">
          <mc:Choice Requires="x14">
            <control shapeId="6305" r:id="rId135" name="Check Box 161">
              <controlPr defaultSize="0" autoFill="0" autoLine="0" autoPict="0">
                <anchor moveWithCells="1">
                  <from>
                    <xdr:col>9</xdr:col>
                    <xdr:colOff>285750</xdr:colOff>
                    <xdr:row>21</xdr:row>
                    <xdr:rowOff>200025</xdr:rowOff>
                  </from>
                  <to>
                    <xdr:col>9</xdr:col>
                    <xdr:colOff>609600</xdr:colOff>
                    <xdr:row>21</xdr:row>
                    <xdr:rowOff>419100</xdr:rowOff>
                  </to>
                </anchor>
              </controlPr>
            </control>
          </mc:Choice>
        </mc:AlternateContent>
        <mc:AlternateContent xmlns:mc="http://schemas.openxmlformats.org/markup-compatibility/2006">
          <mc:Choice Requires="x14">
            <control shapeId="6306" r:id="rId136" name="Check Box 162">
              <controlPr defaultSize="0" autoFill="0" autoLine="0" autoPict="0" altText="">
                <anchor moveWithCells="1">
                  <from>
                    <xdr:col>4</xdr:col>
                    <xdr:colOff>285750</xdr:colOff>
                    <xdr:row>21</xdr:row>
                    <xdr:rowOff>85725</xdr:rowOff>
                  </from>
                  <to>
                    <xdr:col>4</xdr:col>
                    <xdr:colOff>609600</xdr:colOff>
                    <xdr:row>21</xdr:row>
                    <xdr:rowOff>457200</xdr:rowOff>
                  </to>
                </anchor>
              </controlPr>
            </control>
          </mc:Choice>
        </mc:AlternateContent>
        <mc:AlternateContent xmlns:mc="http://schemas.openxmlformats.org/markup-compatibility/2006">
          <mc:Choice Requires="x14">
            <control shapeId="6307" r:id="rId137" name="Check Box 163">
              <controlPr defaultSize="0" autoFill="0" autoLine="0" autoPict="0" altText="">
                <anchor moveWithCells="1">
                  <from>
                    <xdr:col>5</xdr:col>
                    <xdr:colOff>285750</xdr:colOff>
                    <xdr:row>21</xdr:row>
                    <xdr:rowOff>85725</xdr:rowOff>
                  </from>
                  <to>
                    <xdr:col>5</xdr:col>
                    <xdr:colOff>609600</xdr:colOff>
                    <xdr:row>21</xdr:row>
                    <xdr:rowOff>457200</xdr:rowOff>
                  </to>
                </anchor>
              </controlPr>
            </control>
          </mc:Choice>
        </mc:AlternateContent>
        <mc:AlternateContent xmlns:mc="http://schemas.openxmlformats.org/markup-compatibility/2006">
          <mc:Choice Requires="x14">
            <control shapeId="6308" r:id="rId138" name="Check Box 164">
              <controlPr defaultSize="0" autoFill="0" autoLine="0" autoPict="0" altText="">
                <anchor moveWithCells="1">
                  <from>
                    <xdr:col>6</xdr:col>
                    <xdr:colOff>285750</xdr:colOff>
                    <xdr:row>21</xdr:row>
                    <xdr:rowOff>85725</xdr:rowOff>
                  </from>
                  <to>
                    <xdr:col>6</xdr:col>
                    <xdr:colOff>609600</xdr:colOff>
                    <xdr:row>21</xdr:row>
                    <xdr:rowOff>457200</xdr:rowOff>
                  </to>
                </anchor>
              </controlPr>
            </control>
          </mc:Choice>
        </mc:AlternateContent>
        <mc:AlternateContent xmlns:mc="http://schemas.openxmlformats.org/markup-compatibility/2006">
          <mc:Choice Requires="x14">
            <control shapeId="6309" r:id="rId139" name="Check Box 165">
              <controlPr defaultSize="0" autoFill="0" autoLine="0" autoPict="0" altText="">
                <anchor moveWithCells="1">
                  <from>
                    <xdr:col>6</xdr:col>
                    <xdr:colOff>285750</xdr:colOff>
                    <xdr:row>21</xdr:row>
                    <xdr:rowOff>85725</xdr:rowOff>
                  </from>
                  <to>
                    <xdr:col>6</xdr:col>
                    <xdr:colOff>609600</xdr:colOff>
                    <xdr:row>21</xdr:row>
                    <xdr:rowOff>457200</xdr:rowOff>
                  </to>
                </anchor>
              </controlPr>
            </control>
          </mc:Choice>
        </mc:AlternateContent>
        <mc:AlternateContent xmlns:mc="http://schemas.openxmlformats.org/markup-compatibility/2006">
          <mc:Choice Requires="x14">
            <control shapeId="6311" r:id="rId140" name="Check Box 167">
              <controlPr defaultSize="0" autoFill="0" autoLine="0" autoPict="0" altText="">
                <anchor moveWithCells="1">
                  <from>
                    <xdr:col>10</xdr:col>
                    <xdr:colOff>285750</xdr:colOff>
                    <xdr:row>21</xdr:row>
                    <xdr:rowOff>85725</xdr:rowOff>
                  </from>
                  <to>
                    <xdr:col>10</xdr:col>
                    <xdr:colOff>609600</xdr:colOff>
                    <xdr:row>21</xdr:row>
                    <xdr:rowOff>457200</xdr:rowOff>
                  </to>
                </anchor>
              </controlPr>
            </control>
          </mc:Choice>
        </mc:AlternateContent>
        <mc:AlternateContent xmlns:mc="http://schemas.openxmlformats.org/markup-compatibility/2006">
          <mc:Choice Requires="x14">
            <control shapeId="6312" r:id="rId141" name="Check Box 168">
              <controlPr defaultSize="0" autoFill="0" autoLine="0" autoPict="0">
                <anchor moveWithCells="1">
                  <from>
                    <xdr:col>11</xdr:col>
                    <xdr:colOff>276225</xdr:colOff>
                    <xdr:row>21</xdr:row>
                    <xdr:rowOff>180975</xdr:rowOff>
                  </from>
                  <to>
                    <xdr:col>11</xdr:col>
                    <xdr:colOff>590550</xdr:colOff>
                    <xdr:row>21</xdr:row>
                    <xdr:rowOff>409575</xdr:rowOff>
                  </to>
                </anchor>
              </controlPr>
            </control>
          </mc:Choice>
        </mc:AlternateContent>
        <mc:AlternateContent xmlns:mc="http://schemas.openxmlformats.org/markup-compatibility/2006">
          <mc:Choice Requires="x14">
            <control shapeId="6313" r:id="rId142" name="Check Box 169">
              <controlPr defaultSize="0" autoFill="0" autoLine="0" autoPict="0">
                <anchor moveWithCells="1">
                  <from>
                    <xdr:col>12</xdr:col>
                    <xdr:colOff>285750</xdr:colOff>
                    <xdr:row>21</xdr:row>
                    <xdr:rowOff>200025</xdr:rowOff>
                  </from>
                  <to>
                    <xdr:col>12</xdr:col>
                    <xdr:colOff>609600</xdr:colOff>
                    <xdr:row>21</xdr:row>
                    <xdr:rowOff>419100</xdr:rowOff>
                  </to>
                </anchor>
              </controlPr>
            </control>
          </mc:Choice>
        </mc:AlternateContent>
        <mc:AlternateContent xmlns:mc="http://schemas.openxmlformats.org/markup-compatibility/2006">
          <mc:Choice Requires="x14">
            <control shapeId="6314" r:id="rId143" name="Check Box 170">
              <controlPr defaultSize="0" autoFill="0" autoLine="0" autoPict="0" altText="">
                <anchor moveWithCells="1">
                  <from>
                    <xdr:col>7</xdr:col>
                    <xdr:colOff>285750</xdr:colOff>
                    <xdr:row>22</xdr:row>
                    <xdr:rowOff>238125</xdr:rowOff>
                  </from>
                  <to>
                    <xdr:col>7</xdr:col>
                    <xdr:colOff>609600</xdr:colOff>
                    <xdr:row>22</xdr:row>
                    <xdr:rowOff>609600</xdr:rowOff>
                  </to>
                </anchor>
              </controlPr>
            </control>
          </mc:Choice>
        </mc:AlternateContent>
        <mc:AlternateContent xmlns:mc="http://schemas.openxmlformats.org/markup-compatibility/2006">
          <mc:Choice Requires="x14">
            <control shapeId="6315" r:id="rId144" name="Check Box 171">
              <controlPr defaultSize="0" autoFill="0" autoLine="0" autoPict="0">
                <anchor moveWithCells="1">
                  <from>
                    <xdr:col>8</xdr:col>
                    <xdr:colOff>276225</xdr:colOff>
                    <xdr:row>22</xdr:row>
                    <xdr:rowOff>333375</xdr:rowOff>
                  </from>
                  <to>
                    <xdr:col>8</xdr:col>
                    <xdr:colOff>590550</xdr:colOff>
                    <xdr:row>22</xdr:row>
                    <xdr:rowOff>561975</xdr:rowOff>
                  </to>
                </anchor>
              </controlPr>
            </control>
          </mc:Choice>
        </mc:AlternateContent>
        <mc:AlternateContent xmlns:mc="http://schemas.openxmlformats.org/markup-compatibility/2006">
          <mc:Choice Requires="x14">
            <control shapeId="6316" r:id="rId145" name="Check Box 172">
              <controlPr defaultSize="0" autoFill="0" autoLine="0" autoPict="0">
                <anchor moveWithCells="1">
                  <from>
                    <xdr:col>9</xdr:col>
                    <xdr:colOff>285750</xdr:colOff>
                    <xdr:row>22</xdr:row>
                    <xdr:rowOff>352425</xdr:rowOff>
                  </from>
                  <to>
                    <xdr:col>9</xdr:col>
                    <xdr:colOff>609600</xdr:colOff>
                    <xdr:row>22</xdr:row>
                    <xdr:rowOff>571500</xdr:rowOff>
                  </to>
                </anchor>
              </controlPr>
            </control>
          </mc:Choice>
        </mc:AlternateContent>
        <mc:AlternateContent xmlns:mc="http://schemas.openxmlformats.org/markup-compatibility/2006">
          <mc:Choice Requires="x14">
            <control shapeId="6317" r:id="rId146" name="Check Box 173">
              <controlPr defaultSize="0" autoFill="0" autoLine="0" autoPict="0" altText="">
                <anchor moveWithCells="1">
                  <from>
                    <xdr:col>4</xdr:col>
                    <xdr:colOff>285750</xdr:colOff>
                    <xdr:row>22</xdr:row>
                    <xdr:rowOff>238125</xdr:rowOff>
                  </from>
                  <to>
                    <xdr:col>4</xdr:col>
                    <xdr:colOff>609600</xdr:colOff>
                    <xdr:row>22</xdr:row>
                    <xdr:rowOff>609600</xdr:rowOff>
                  </to>
                </anchor>
              </controlPr>
            </control>
          </mc:Choice>
        </mc:AlternateContent>
        <mc:AlternateContent xmlns:mc="http://schemas.openxmlformats.org/markup-compatibility/2006">
          <mc:Choice Requires="x14">
            <control shapeId="6318" r:id="rId147" name="Check Box 174">
              <controlPr defaultSize="0" autoFill="0" autoLine="0" autoPict="0" altText="">
                <anchor moveWithCells="1">
                  <from>
                    <xdr:col>5</xdr:col>
                    <xdr:colOff>285750</xdr:colOff>
                    <xdr:row>22</xdr:row>
                    <xdr:rowOff>238125</xdr:rowOff>
                  </from>
                  <to>
                    <xdr:col>5</xdr:col>
                    <xdr:colOff>609600</xdr:colOff>
                    <xdr:row>22</xdr:row>
                    <xdr:rowOff>609600</xdr:rowOff>
                  </to>
                </anchor>
              </controlPr>
            </control>
          </mc:Choice>
        </mc:AlternateContent>
        <mc:AlternateContent xmlns:mc="http://schemas.openxmlformats.org/markup-compatibility/2006">
          <mc:Choice Requires="x14">
            <control shapeId="6320" r:id="rId148" name="Check Box 176">
              <controlPr defaultSize="0" autoFill="0" autoLine="0" autoPict="0" altText="">
                <anchor moveWithCells="1">
                  <from>
                    <xdr:col>6</xdr:col>
                    <xdr:colOff>285750</xdr:colOff>
                    <xdr:row>22</xdr:row>
                    <xdr:rowOff>238125</xdr:rowOff>
                  </from>
                  <to>
                    <xdr:col>6</xdr:col>
                    <xdr:colOff>609600</xdr:colOff>
                    <xdr:row>22</xdr:row>
                    <xdr:rowOff>609600</xdr:rowOff>
                  </to>
                </anchor>
              </controlPr>
            </control>
          </mc:Choice>
        </mc:AlternateContent>
        <mc:AlternateContent xmlns:mc="http://schemas.openxmlformats.org/markup-compatibility/2006">
          <mc:Choice Requires="x14">
            <control shapeId="6321" r:id="rId149" name="Check Box 177">
              <controlPr defaultSize="0" autoFill="0" autoLine="0" autoPict="0" altText="">
                <anchor moveWithCells="1">
                  <from>
                    <xdr:col>10</xdr:col>
                    <xdr:colOff>285750</xdr:colOff>
                    <xdr:row>22</xdr:row>
                    <xdr:rowOff>238125</xdr:rowOff>
                  </from>
                  <to>
                    <xdr:col>10</xdr:col>
                    <xdr:colOff>609600</xdr:colOff>
                    <xdr:row>22</xdr:row>
                    <xdr:rowOff>609600</xdr:rowOff>
                  </to>
                </anchor>
              </controlPr>
            </control>
          </mc:Choice>
        </mc:AlternateContent>
        <mc:AlternateContent xmlns:mc="http://schemas.openxmlformats.org/markup-compatibility/2006">
          <mc:Choice Requires="x14">
            <control shapeId="6322" r:id="rId150" name="Check Box 178">
              <controlPr defaultSize="0" autoFill="0" autoLine="0" autoPict="0">
                <anchor moveWithCells="1">
                  <from>
                    <xdr:col>11</xdr:col>
                    <xdr:colOff>276225</xdr:colOff>
                    <xdr:row>22</xdr:row>
                    <xdr:rowOff>333375</xdr:rowOff>
                  </from>
                  <to>
                    <xdr:col>11</xdr:col>
                    <xdr:colOff>590550</xdr:colOff>
                    <xdr:row>22</xdr:row>
                    <xdr:rowOff>561975</xdr:rowOff>
                  </to>
                </anchor>
              </controlPr>
            </control>
          </mc:Choice>
        </mc:AlternateContent>
        <mc:AlternateContent xmlns:mc="http://schemas.openxmlformats.org/markup-compatibility/2006">
          <mc:Choice Requires="x14">
            <control shapeId="6323" r:id="rId151" name="Check Box 179">
              <controlPr defaultSize="0" autoFill="0" autoLine="0" autoPict="0">
                <anchor moveWithCells="1">
                  <from>
                    <xdr:col>12</xdr:col>
                    <xdr:colOff>285750</xdr:colOff>
                    <xdr:row>22</xdr:row>
                    <xdr:rowOff>352425</xdr:rowOff>
                  </from>
                  <to>
                    <xdr:col>12</xdr:col>
                    <xdr:colOff>609600</xdr:colOff>
                    <xdr:row>22</xdr:row>
                    <xdr:rowOff>571500</xdr:rowOff>
                  </to>
                </anchor>
              </controlPr>
            </control>
          </mc:Choice>
        </mc:AlternateContent>
        <mc:AlternateContent xmlns:mc="http://schemas.openxmlformats.org/markup-compatibility/2006">
          <mc:Choice Requires="x14">
            <control shapeId="6324" r:id="rId152" name="Check Box 180">
              <controlPr defaultSize="0" autoFill="0" autoLine="0" autoPict="0" altText="">
                <anchor moveWithCells="1">
                  <from>
                    <xdr:col>7</xdr:col>
                    <xdr:colOff>285750</xdr:colOff>
                    <xdr:row>23</xdr:row>
                    <xdr:rowOff>85725</xdr:rowOff>
                  </from>
                  <to>
                    <xdr:col>7</xdr:col>
                    <xdr:colOff>609600</xdr:colOff>
                    <xdr:row>23</xdr:row>
                    <xdr:rowOff>457200</xdr:rowOff>
                  </to>
                </anchor>
              </controlPr>
            </control>
          </mc:Choice>
        </mc:AlternateContent>
        <mc:AlternateContent xmlns:mc="http://schemas.openxmlformats.org/markup-compatibility/2006">
          <mc:Choice Requires="x14">
            <control shapeId="6325" r:id="rId153" name="Check Box 181">
              <controlPr defaultSize="0" autoFill="0" autoLine="0" autoPict="0">
                <anchor moveWithCells="1">
                  <from>
                    <xdr:col>8</xdr:col>
                    <xdr:colOff>276225</xdr:colOff>
                    <xdr:row>23</xdr:row>
                    <xdr:rowOff>180975</xdr:rowOff>
                  </from>
                  <to>
                    <xdr:col>8</xdr:col>
                    <xdr:colOff>590550</xdr:colOff>
                    <xdr:row>23</xdr:row>
                    <xdr:rowOff>409575</xdr:rowOff>
                  </to>
                </anchor>
              </controlPr>
            </control>
          </mc:Choice>
        </mc:AlternateContent>
        <mc:AlternateContent xmlns:mc="http://schemas.openxmlformats.org/markup-compatibility/2006">
          <mc:Choice Requires="x14">
            <control shapeId="6326" r:id="rId154" name="Check Box 182">
              <controlPr defaultSize="0" autoFill="0" autoLine="0" autoPict="0">
                <anchor moveWithCells="1">
                  <from>
                    <xdr:col>9</xdr:col>
                    <xdr:colOff>285750</xdr:colOff>
                    <xdr:row>23</xdr:row>
                    <xdr:rowOff>200025</xdr:rowOff>
                  </from>
                  <to>
                    <xdr:col>9</xdr:col>
                    <xdr:colOff>609600</xdr:colOff>
                    <xdr:row>23</xdr:row>
                    <xdr:rowOff>419100</xdr:rowOff>
                  </to>
                </anchor>
              </controlPr>
            </control>
          </mc:Choice>
        </mc:AlternateContent>
        <mc:AlternateContent xmlns:mc="http://schemas.openxmlformats.org/markup-compatibility/2006">
          <mc:Choice Requires="x14">
            <control shapeId="6327" r:id="rId155" name="Check Box 183">
              <controlPr defaultSize="0" autoFill="0" autoLine="0" autoPict="0" altText="">
                <anchor moveWithCells="1">
                  <from>
                    <xdr:col>4</xdr:col>
                    <xdr:colOff>285750</xdr:colOff>
                    <xdr:row>23</xdr:row>
                    <xdr:rowOff>85725</xdr:rowOff>
                  </from>
                  <to>
                    <xdr:col>4</xdr:col>
                    <xdr:colOff>609600</xdr:colOff>
                    <xdr:row>23</xdr:row>
                    <xdr:rowOff>457200</xdr:rowOff>
                  </to>
                </anchor>
              </controlPr>
            </control>
          </mc:Choice>
        </mc:AlternateContent>
        <mc:AlternateContent xmlns:mc="http://schemas.openxmlformats.org/markup-compatibility/2006">
          <mc:Choice Requires="x14">
            <control shapeId="6328" r:id="rId156" name="Check Box 184">
              <controlPr defaultSize="0" autoFill="0" autoLine="0" autoPict="0" altText="">
                <anchor moveWithCells="1">
                  <from>
                    <xdr:col>5</xdr:col>
                    <xdr:colOff>285750</xdr:colOff>
                    <xdr:row>23</xdr:row>
                    <xdr:rowOff>85725</xdr:rowOff>
                  </from>
                  <to>
                    <xdr:col>5</xdr:col>
                    <xdr:colOff>609600</xdr:colOff>
                    <xdr:row>23</xdr:row>
                    <xdr:rowOff>457200</xdr:rowOff>
                  </to>
                </anchor>
              </controlPr>
            </control>
          </mc:Choice>
        </mc:AlternateContent>
        <mc:AlternateContent xmlns:mc="http://schemas.openxmlformats.org/markup-compatibility/2006">
          <mc:Choice Requires="x14">
            <control shapeId="6329" r:id="rId157" name="Check Box 185">
              <controlPr defaultSize="0" autoFill="0" autoLine="0" autoPict="0" altText="">
                <anchor moveWithCells="1">
                  <from>
                    <xdr:col>6</xdr:col>
                    <xdr:colOff>285750</xdr:colOff>
                    <xdr:row>23</xdr:row>
                    <xdr:rowOff>85725</xdr:rowOff>
                  </from>
                  <to>
                    <xdr:col>6</xdr:col>
                    <xdr:colOff>609600</xdr:colOff>
                    <xdr:row>23</xdr:row>
                    <xdr:rowOff>457200</xdr:rowOff>
                  </to>
                </anchor>
              </controlPr>
            </control>
          </mc:Choice>
        </mc:AlternateContent>
        <mc:AlternateContent xmlns:mc="http://schemas.openxmlformats.org/markup-compatibility/2006">
          <mc:Choice Requires="x14">
            <control shapeId="6330" r:id="rId158" name="Check Box 186">
              <controlPr defaultSize="0" autoFill="0" autoLine="0" autoPict="0" altText="">
                <anchor moveWithCells="1">
                  <from>
                    <xdr:col>6</xdr:col>
                    <xdr:colOff>285750</xdr:colOff>
                    <xdr:row>23</xdr:row>
                    <xdr:rowOff>85725</xdr:rowOff>
                  </from>
                  <to>
                    <xdr:col>6</xdr:col>
                    <xdr:colOff>609600</xdr:colOff>
                    <xdr:row>23</xdr:row>
                    <xdr:rowOff>457200</xdr:rowOff>
                  </to>
                </anchor>
              </controlPr>
            </control>
          </mc:Choice>
        </mc:AlternateContent>
        <mc:AlternateContent xmlns:mc="http://schemas.openxmlformats.org/markup-compatibility/2006">
          <mc:Choice Requires="x14">
            <control shapeId="6331" r:id="rId159" name="Check Box 187">
              <controlPr defaultSize="0" autoFill="0" autoLine="0" autoPict="0" altText="">
                <anchor moveWithCells="1">
                  <from>
                    <xdr:col>10</xdr:col>
                    <xdr:colOff>285750</xdr:colOff>
                    <xdr:row>23</xdr:row>
                    <xdr:rowOff>85725</xdr:rowOff>
                  </from>
                  <to>
                    <xdr:col>10</xdr:col>
                    <xdr:colOff>609600</xdr:colOff>
                    <xdr:row>23</xdr:row>
                    <xdr:rowOff>457200</xdr:rowOff>
                  </to>
                </anchor>
              </controlPr>
            </control>
          </mc:Choice>
        </mc:AlternateContent>
        <mc:AlternateContent xmlns:mc="http://schemas.openxmlformats.org/markup-compatibility/2006">
          <mc:Choice Requires="x14">
            <control shapeId="6332" r:id="rId160" name="Check Box 188">
              <controlPr defaultSize="0" autoFill="0" autoLine="0" autoPict="0">
                <anchor moveWithCells="1">
                  <from>
                    <xdr:col>11</xdr:col>
                    <xdr:colOff>276225</xdr:colOff>
                    <xdr:row>23</xdr:row>
                    <xdr:rowOff>180975</xdr:rowOff>
                  </from>
                  <to>
                    <xdr:col>11</xdr:col>
                    <xdr:colOff>590550</xdr:colOff>
                    <xdr:row>23</xdr:row>
                    <xdr:rowOff>409575</xdr:rowOff>
                  </to>
                </anchor>
              </controlPr>
            </control>
          </mc:Choice>
        </mc:AlternateContent>
        <mc:AlternateContent xmlns:mc="http://schemas.openxmlformats.org/markup-compatibility/2006">
          <mc:Choice Requires="x14">
            <control shapeId="6333" r:id="rId161" name="Check Box 189">
              <controlPr defaultSize="0" autoFill="0" autoLine="0" autoPict="0">
                <anchor moveWithCells="1">
                  <from>
                    <xdr:col>12</xdr:col>
                    <xdr:colOff>285750</xdr:colOff>
                    <xdr:row>23</xdr:row>
                    <xdr:rowOff>200025</xdr:rowOff>
                  </from>
                  <to>
                    <xdr:col>12</xdr:col>
                    <xdr:colOff>609600</xdr:colOff>
                    <xdr:row>23</xdr:row>
                    <xdr:rowOff>419100</xdr:rowOff>
                  </to>
                </anchor>
              </controlPr>
            </control>
          </mc:Choice>
        </mc:AlternateContent>
        <mc:AlternateContent xmlns:mc="http://schemas.openxmlformats.org/markup-compatibility/2006">
          <mc:Choice Requires="x14">
            <control shapeId="6334" r:id="rId162" name="Check Box 190">
              <controlPr defaultSize="0" autoFill="0" autoLine="0" autoPict="0" altText="">
                <anchor moveWithCells="1">
                  <from>
                    <xdr:col>7</xdr:col>
                    <xdr:colOff>285750</xdr:colOff>
                    <xdr:row>24</xdr:row>
                    <xdr:rowOff>85725</xdr:rowOff>
                  </from>
                  <to>
                    <xdr:col>7</xdr:col>
                    <xdr:colOff>609600</xdr:colOff>
                    <xdr:row>24</xdr:row>
                    <xdr:rowOff>457200</xdr:rowOff>
                  </to>
                </anchor>
              </controlPr>
            </control>
          </mc:Choice>
        </mc:AlternateContent>
        <mc:AlternateContent xmlns:mc="http://schemas.openxmlformats.org/markup-compatibility/2006">
          <mc:Choice Requires="x14">
            <control shapeId="6335" r:id="rId163" name="Check Box 191">
              <controlPr defaultSize="0" autoFill="0" autoLine="0" autoPict="0">
                <anchor moveWithCells="1">
                  <from>
                    <xdr:col>8</xdr:col>
                    <xdr:colOff>276225</xdr:colOff>
                    <xdr:row>24</xdr:row>
                    <xdr:rowOff>180975</xdr:rowOff>
                  </from>
                  <to>
                    <xdr:col>8</xdr:col>
                    <xdr:colOff>590550</xdr:colOff>
                    <xdr:row>24</xdr:row>
                    <xdr:rowOff>409575</xdr:rowOff>
                  </to>
                </anchor>
              </controlPr>
            </control>
          </mc:Choice>
        </mc:AlternateContent>
        <mc:AlternateContent xmlns:mc="http://schemas.openxmlformats.org/markup-compatibility/2006">
          <mc:Choice Requires="x14">
            <control shapeId="6336" r:id="rId164" name="Check Box 192">
              <controlPr defaultSize="0" autoFill="0" autoLine="0" autoPict="0">
                <anchor moveWithCells="1">
                  <from>
                    <xdr:col>9</xdr:col>
                    <xdr:colOff>285750</xdr:colOff>
                    <xdr:row>24</xdr:row>
                    <xdr:rowOff>200025</xdr:rowOff>
                  </from>
                  <to>
                    <xdr:col>9</xdr:col>
                    <xdr:colOff>609600</xdr:colOff>
                    <xdr:row>24</xdr:row>
                    <xdr:rowOff>419100</xdr:rowOff>
                  </to>
                </anchor>
              </controlPr>
            </control>
          </mc:Choice>
        </mc:AlternateContent>
        <mc:AlternateContent xmlns:mc="http://schemas.openxmlformats.org/markup-compatibility/2006">
          <mc:Choice Requires="x14">
            <control shapeId="6337" r:id="rId165" name="Check Box 193">
              <controlPr defaultSize="0" autoFill="0" autoLine="0" autoPict="0" altText="">
                <anchor moveWithCells="1">
                  <from>
                    <xdr:col>4</xdr:col>
                    <xdr:colOff>285750</xdr:colOff>
                    <xdr:row>24</xdr:row>
                    <xdr:rowOff>85725</xdr:rowOff>
                  </from>
                  <to>
                    <xdr:col>4</xdr:col>
                    <xdr:colOff>609600</xdr:colOff>
                    <xdr:row>24</xdr:row>
                    <xdr:rowOff>457200</xdr:rowOff>
                  </to>
                </anchor>
              </controlPr>
            </control>
          </mc:Choice>
        </mc:AlternateContent>
        <mc:AlternateContent xmlns:mc="http://schemas.openxmlformats.org/markup-compatibility/2006">
          <mc:Choice Requires="x14">
            <control shapeId="6338" r:id="rId166" name="Check Box 194">
              <controlPr defaultSize="0" autoFill="0" autoLine="0" autoPict="0" altText="">
                <anchor moveWithCells="1">
                  <from>
                    <xdr:col>5</xdr:col>
                    <xdr:colOff>285750</xdr:colOff>
                    <xdr:row>24</xdr:row>
                    <xdr:rowOff>85725</xdr:rowOff>
                  </from>
                  <to>
                    <xdr:col>5</xdr:col>
                    <xdr:colOff>609600</xdr:colOff>
                    <xdr:row>24</xdr:row>
                    <xdr:rowOff>457200</xdr:rowOff>
                  </to>
                </anchor>
              </controlPr>
            </control>
          </mc:Choice>
        </mc:AlternateContent>
        <mc:AlternateContent xmlns:mc="http://schemas.openxmlformats.org/markup-compatibility/2006">
          <mc:Choice Requires="x14">
            <control shapeId="6339" r:id="rId167" name="Check Box 195">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6340" r:id="rId168" name="Check Box 196">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6341" r:id="rId169" name="Check Box 197">
              <controlPr defaultSize="0" autoFill="0" autoLine="0" autoPict="0" altText="">
                <anchor moveWithCells="1">
                  <from>
                    <xdr:col>10</xdr:col>
                    <xdr:colOff>285750</xdr:colOff>
                    <xdr:row>24</xdr:row>
                    <xdr:rowOff>85725</xdr:rowOff>
                  </from>
                  <to>
                    <xdr:col>10</xdr:col>
                    <xdr:colOff>609600</xdr:colOff>
                    <xdr:row>24</xdr:row>
                    <xdr:rowOff>457200</xdr:rowOff>
                  </to>
                </anchor>
              </controlPr>
            </control>
          </mc:Choice>
        </mc:AlternateContent>
        <mc:AlternateContent xmlns:mc="http://schemas.openxmlformats.org/markup-compatibility/2006">
          <mc:Choice Requires="x14">
            <control shapeId="6342" r:id="rId170" name="Check Box 198">
              <controlPr defaultSize="0" autoFill="0" autoLine="0" autoPict="0">
                <anchor moveWithCells="1">
                  <from>
                    <xdr:col>11</xdr:col>
                    <xdr:colOff>276225</xdr:colOff>
                    <xdr:row>24</xdr:row>
                    <xdr:rowOff>180975</xdr:rowOff>
                  </from>
                  <to>
                    <xdr:col>11</xdr:col>
                    <xdr:colOff>590550</xdr:colOff>
                    <xdr:row>24</xdr:row>
                    <xdr:rowOff>409575</xdr:rowOff>
                  </to>
                </anchor>
              </controlPr>
            </control>
          </mc:Choice>
        </mc:AlternateContent>
        <mc:AlternateContent xmlns:mc="http://schemas.openxmlformats.org/markup-compatibility/2006">
          <mc:Choice Requires="x14">
            <control shapeId="6343" r:id="rId171" name="Check Box 199">
              <controlPr defaultSize="0" autoFill="0" autoLine="0" autoPict="0">
                <anchor moveWithCells="1">
                  <from>
                    <xdr:col>12</xdr:col>
                    <xdr:colOff>285750</xdr:colOff>
                    <xdr:row>24</xdr:row>
                    <xdr:rowOff>200025</xdr:rowOff>
                  </from>
                  <to>
                    <xdr:col>12</xdr:col>
                    <xdr:colOff>609600</xdr:colOff>
                    <xdr:row>24</xdr:row>
                    <xdr:rowOff>419100</xdr:rowOff>
                  </to>
                </anchor>
              </controlPr>
            </control>
          </mc:Choice>
        </mc:AlternateContent>
        <mc:AlternateContent xmlns:mc="http://schemas.openxmlformats.org/markup-compatibility/2006">
          <mc:Choice Requires="x14">
            <control shapeId="6345" r:id="rId172" name="Check Box 201">
              <controlPr defaultSize="0" autoFill="0" autoLine="0" autoPict="0" altText="">
                <anchor moveWithCells="1">
                  <from>
                    <xdr:col>7</xdr:col>
                    <xdr:colOff>285750</xdr:colOff>
                    <xdr:row>25</xdr:row>
                    <xdr:rowOff>85725</xdr:rowOff>
                  </from>
                  <to>
                    <xdr:col>7</xdr:col>
                    <xdr:colOff>609600</xdr:colOff>
                    <xdr:row>25</xdr:row>
                    <xdr:rowOff>457200</xdr:rowOff>
                  </to>
                </anchor>
              </controlPr>
            </control>
          </mc:Choice>
        </mc:AlternateContent>
        <mc:AlternateContent xmlns:mc="http://schemas.openxmlformats.org/markup-compatibility/2006">
          <mc:Choice Requires="x14">
            <control shapeId="6346" r:id="rId173" name="Check Box 202">
              <controlPr defaultSize="0" autoFill="0" autoLine="0" autoPict="0">
                <anchor moveWithCells="1">
                  <from>
                    <xdr:col>8</xdr:col>
                    <xdr:colOff>276225</xdr:colOff>
                    <xdr:row>25</xdr:row>
                    <xdr:rowOff>180975</xdr:rowOff>
                  </from>
                  <to>
                    <xdr:col>8</xdr:col>
                    <xdr:colOff>590550</xdr:colOff>
                    <xdr:row>25</xdr:row>
                    <xdr:rowOff>409575</xdr:rowOff>
                  </to>
                </anchor>
              </controlPr>
            </control>
          </mc:Choice>
        </mc:AlternateContent>
        <mc:AlternateContent xmlns:mc="http://schemas.openxmlformats.org/markup-compatibility/2006">
          <mc:Choice Requires="x14">
            <control shapeId="6347" r:id="rId174" name="Check Box 203">
              <controlPr defaultSize="0" autoFill="0" autoLine="0" autoPict="0">
                <anchor moveWithCells="1">
                  <from>
                    <xdr:col>9</xdr:col>
                    <xdr:colOff>285750</xdr:colOff>
                    <xdr:row>25</xdr:row>
                    <xdr:rowOff>200025</xdr:rowOff>
                  </from>
                  <to>
                    <xdr:col>9</xdr:col>
                    <xdr:colOff>609600</xdr:colOff>
                    <xdr:row>25</xdr:row>
                    <xdr:rowOff>419100</xdr:rowOff>
                  </to>
                </anchor>
              </controlPr>
            </control>
          </mc:Choice>
        </mc:AlternateContent>
        <mc:AlternateContent xmlns:mc="http://schemas.openxmlformats.org/markup-compatibility/2006">
          <mc:Choice Requires="x14">
            <control shapeId="6348" r:id="rId175" name="Check Box 204">
              <controlPr defaultSize="0" autoFill="0" autoLine="0" autoPict="0" altText="">
                <anchor moveWithCells="1">
                  <from>
                    <xdr:col>4</xdr:col>
                    <xdr:colOff>285750</xdr:colOff>
                    <xdr:row>25</xdr:row>
                    <xdr:rowOff>85725</xdr:rowOff>
                  </from>
                  <to>
                    <xdr:col>4</xdr:col>
                    <xdr:colOff>609600</xdr:colOff>
                    <xdr:row>25</xdr:row>
                    <xdr:rowOff>457200</xdr:rowOff>
                  </to>
                </anchor>
              </controlPr>
            </control>
          </mc:Choice>
        </mc:AlternateContent>
        <mc:AlternateContent xmlns:mc="http://schemas.openxmlformats.org/markup-compatibility/2006">
          <mc:Choice Requires="x14">
            <control shapeId="6349" r:id="rId176" name="Check Box 205">
              <controlPr defaultSize="0" autoFill="0" autoLine="0" autoPict="0" altText="">
                <anchor moveWithCells="1">
                  <from>
                    <xdr:col>5</xdr:col>
                    <xdr:colOff>285750</xdr:colOff>
                    <xdr:row>25</xdr:row>
                    <xdr:rowOff>85725</xdr:rowOff>
                  </from>
                  <to>
                    <xdr:col>5</xdr:col>
                    <xdr:colOff>609600</xdr:colOff>
                    <xdr:row>25</xdr:row>
                    <xdr:rowOff>457200</xdr:rowOff>
                  </to>
                </anchor>
              </controlPr>
            </control>
          </mc:Choice>
        </mc:AlternateContent>
        <mc:AlternateContent xmlns:mc="http://schemas.openxmlformats.org/markup-compatibility/2006">
          <mc:Choice Requires="x14">
            <control shapeId="6350" r:id="rId177" name="Check Box 206">
              <controlPr defaultSize="0" autoFill="0" autoLine="0" autoPict="0" altText="">
                <anchor moveWithCells="1">
                  <from>
                    <xdr:col>6</xdr:col>
                    <xdr:colOff>285750</xdr:colOff>
                    <xdr:row>25</xdr:row>
                    <xdr:rowOff>85725</xdr:rowOff>
                  </from>
                  <to>
                    <xdr:col>6</xdr:col>
                    <xdr:colOff>609600</xdr:colOff>
                    <xdr:row>25</xdr:row>
                    <xdr:rowOff>457200</xdr:rowOff>
                  </to>
                </anchor>
              </controlPr>
            </control>
          </mc:Choice>
        </mc:AlternateContent>
        <mc:AlternateContent xmlns:mc="http://schemas.openxmlformats.org/markup-compatibility/2006">
          <mc:Choice Requires="x14">
            <control shapeId="6351" r:id="rId178" name="Check Box 207">
              <controlPr defaultSize="0" autoFill="0" autoLine="0" autoPict="0" altText="">
                <anchor moveWithCells="1">
                  <from>
                    <xdr:col>6</xdr:col>
                    <xdr:colOff>285750</xdr:colOff>
                    <xdr:row>25</xdr:row>
                    <xdr:rowOff>85725</xdr:rowOff>
                  </from>
                  <to>
                    <xdr:col>6</xdr:col>
                    <xdr:colOff>609600</xdr:colOff>
                    <xdr:row>25</xdr:row>
                    <xdr:rowOff>457200</xdr:rowOff>
                  </to>
                </anchor>
              </controlPr>
            </control>
          </mc:Choice>
        </mc:AlternateContent>
        <mc:AlternateContent xmlns:mc="http://schemas.openxmlformats.org/markup-compatibility/2006">
          <mc:Choice Requires="x14">
            <control shapeId="6352" r:id="rId179" name="Check Box 208">
              <controlPr defaultSize="0" autoFill="0" autoLine="0" autoPict="0" altText="">
                <anchor moveWithCells="1">
                  <from>
                    <xdr:col>10</xdr:col>
                    <xdr:colOff>285750</xdr:colOff>
                    <xdr:row>25</xdr:row>
                    <xdr:rowOff>85725</xdr:rowOff>
                  </from>
                  <to>
                    <xdr:col>10</xdr:col>
                    <xdr:colOff>609600</xdr:colOff>
                    <xdr:row>25</xdr:row>
                    <xdr:rowOff>457200</xdr:rowOff>
                  </to>
                </anchor>
              </controlPr>
            </control>
          </mc:Choice>
        </mc:AlternateContent>
        <mc:AlternateContent xmlns:mc="http://schemas.openxmlformats.org/markup-compatibility/2006">
          <mc:Choice Requires="x14">
            <control shapeId="6353" r:id="rId180" name="Check Box 209">
              <controlPr defaultSize="0" autoFill="0" autoLine="0" autoPict="0">
                <anchor moveWithCells="1">
                  <from>
                    <xdr:col>11</xdr:col>
                    <xdr:colOff>276225</xdr:colOff>
                    <xdr:row>25</xdr:row>
                    <xdr:rowOff>180975</xdr:rowOff>
                  </from>
                  <to>
                    <xdr:col>11</xdr:col>
                    <xdr:colOff>590550</xdr:colOff>
                    <xdr:row>25</xdr:row>
                    <xdr:rowOff>409575</xdr:rowOff>
                  </to>
                </anchor>
              </controlPr>
            </control>
          </mc:Choice>
        </mc:AlternateContent>
        <mc:AlternateContent xmlns:mc="http://schemas.openxmlformats.org/markup-compatibility/2006">
          <mc:Choice Requires="x14">
            <control shapeId="6354" r:id="rId181" name="Check Box 210">
              <controlPr defaultSize="0" autoFill="0" autoLine="0" autoPict="0">
                <anchor moveWithCells="1">
                  <from>
                    <xdr:col>12</xdr:col>
                    <xdr:colOff>285750</xdr:colOff>
                    <xdr:row>25</xdr:row>
                    <xdr:rowOff>200025</xdr:rowOff>
                  </from>
                  <to>
                    <xdr:col>12</xdr:col>
                    <xdr:colOff>609600</xdr:colOff>
                    <xdr:row>25</xdr:row>
                    <xdr:rowOff>419100</xdr:rowOff>
                  </to>
                </anchor>
              </controlPr>
            </control>
          </mc:Choice>
        </mc:AlternateContent>
        <mc:AlternateContent xmlns:mc="http://schemas.openxmlformats.org/markup-compatibility/2006">
          <mc:Choice Requires="x14">
            <control shapeId="6355" r:id="rId182" name="Check Box 211">
              <controlPr defaultSize="0" autoFill="0" autoLine="0" autoPict="0" altText="">
                <anchor moveWithCells="1">
                  <from>
                    <xdr:col>7</xdr:col>
                    <xdr:colOff>285750</xdr:colOff>
                    <xdr:row>26</xdr:row>
                    <xdr:rowOff>85725</xdr:rowOff>
                  </from>
                  <to>
                    <xdr:col>7</xdr:col>
                    <xdr:colOff>609600</xdr:colOff>
                    <xdr:row>26</xdr:row>
                    <xdr:rowOff>457200</xdr:rowOff>
                  </to>
                </anchor>
              </controlPr>
            </control>
          </mc:Choice>
        </mc:AlternateContent>
        <mc:AlternateContent xmlns:mc="http://schemas.openxmlformats.org/markup-compatibility/2006">
          <mc:Choice Requires="x14">
            <control shapeId="6356" r:id="rId183" name="Check Box 212">
              <controlPr defaultSize="0" autoFill="0" autoLine="0" autoPict="0">
                <anchor moveWithCells="1">
                  <from>
                    <xdr:col>8</xdr:col>
                    <xdr:colOff>276225</xdr:colOff>
                    <xdr:row>26</xdr:row>
                    <xdr:rowOff>180975</xdr:rowOff>
                  </from>
                  <to>
                    <xdr:col>8</xdr:col>
                    <xdr:colOff>590550</xdr:colOff>
                    <xdr:row>26</xdr:row>
                    <xdr:rowOff>409575</xdr:rowOff>
                  </to>
                </anchor>
              </controlPr>
            </control>
          </mc:Choice>
        </mc:AlternateContent>
        <mc:AlternateContent xmlns:mc="http://schemas.openxmlformats.org/markup-compatibility/2006">
          <mc:Choice Requires="x14">
            <control shapeId="6357" r:id="rId184" name="Check Box 213">
              <controlPr defaultSize="0" autoFill="0" autoLine="0" autoPict="0">
                <anchor moveWithCells="1">
                  <from>
                    <xdr:col>9</xdr:col>
                    <xdr:colOff>285750</xdr:colOff>
                    <xdr:row>26</xdr:row>
                    <xdr:rowOff>200025</xdr:rowOff>
                  </from>
                  <to>
                    <xdr:col>9</xdr:col>
                    <xdr:colOff>609600</xdr:colOff>
                    <xdr:row>26</xdr:row>
                    <xdr:rowOff>419100</xdr:rowOff>
                  </to>
                </anchor>
              </controlPr>
            </control>
          </mc:Choice>
        </mc:AlternateContent>
        <mc:AlternateContent xmlns:mc="http://schemas.openxmlformats.org/markup-compatibility/2006">
          <mc:Choice Requires="x14">
            <control shapeId="6358" r:id="rId185" name="Check Box 214">
              <controlPr defaultSize="0" autoFill="0" autoLine="0" autoPict="0" altText="">
                <anchor moveWithCells="1">
                  <from>
                    <xdr:col>4</xdr:col>
                    <xdr:colOff>285750</xdr:colOff>
                    <xdr:row>26</xdr:row>
                    <xdr:rowOff>85725</xdr:rowOff>
                  </from>
                  <to>
                    <xdr:col>4</xdr:col>
                    <xdr:colOff>609600</xdr:colOff>
                    <xdr:row>26</xdr:row>
                    <xdr:rowOff>457200</xdr:rowOff>
                  </to>
                </anchor>
              </controlPr>
            </control>
          </mc:Choice>
        </mc:AlternateContent>
        <mc:AlternateContent xmlns:mc="http://schemas.openxmlformats.org/markup-compatibility/2006">
          <mc:Choice Requires="x14">
            <control shapeId="6359" r:id="rId186" name="Check Box 215">
              <controlPr defaultSize="0" autoFill="0" autoLine="0" autoPict="0" altText="">
                <anchor moveWithCells="1">
                  <from>
                    <xdr:col>5</xdr:col>
                    <xdr:colOff>285750</xdr:colOff>
                    <xdr:row>26</xdr:row>
                    <xdr:rowOff>85725</xdr:rowOff>
                  </from>
                  <to>
                    <xdr:col>5</xdr:col>
                    <xdr:colOff>609600</xdr:colOff>
                    <xdr:row>26</xdr:row>
                    <xdr:rowOff>457200</xdr:rowOff>
                  </to>
                </anchor>
              </controlPr>
            </control>
          </mc:Choice>
        </mc:AlternateContent>
        <mc:AlternateContent xmlns:mc="http://schemas.openxmlformats.org/markup-compatibility/2006">
          <mc:Choice Requires="x14">
            <control shapeId="6360" r:id="rId187" name="Check Box 216">
              <controlPr defaultSize="0" autoFill="0" autoLine="0" autoPict="0" altText="">
                <anchor moveWithCells="1">
                  <from>
                    <xdr:col>6</xdr:col>
                    <xdr:colOff>285750</xdr:colOff>
                    <xdr:row>26</xdr:row>
                    <xdr:rowOff>85725</xdr:rowOff>
                  </from>
                  <to>
                    <xdr:col>6</xdr:col>
                    <xdr:colOff>609600</xdr:colOff>
                    <xdr:row>26</xdr:row>
                    <xdr:rowOff>457200</xdr:rowOff>
                  </to>
                </anchor>
              </controlPr>
            </control>
          </mc:Choice>
        </mc:AlternateContent>
        <mc:AlternateContent xmlns:mc="http://schemas.openxmlformats.org/markup-compatibility/2006">
          <mc:Choice Requires="x14">
            <control shapeId="6361" r:id="rId188" name="Check Box 217">
              <controlPr defaultSize="0" autoFill="0" autoLine="0" autoPict="0" altText="">
                <anchor moveWithCells="1">
                  <from>
                    <xdr:col>6</xdr:col>
                    <xdr:colOff>285750</xdr:colOff>
                    <xdr:row>26</xdr:row>
                    <xdr:rowOff>85725</xdr:rowOff>
                  </from>
                  <to>
                    <xdr:col>6</xdr:col>
                    <xdr:colOff>609600</xdr:colOff>
                    <xdr:row>26</xdr:row>
                    <xdr:rowOff>457200</xdr:rowOff>
                  </to>
                </anchor>
              </controlPr>
            </control>
          </mc:Choice>
        </mc:AlternateContent>
        <mc:AlternateContent xmlns:mc="http://schemas.openxmlformats.org/markup-compatibility/2006">
          <mc:Choice Requires="x14">
            <control shapeId="6362" r:id="rId189" name="Check Box 218">
              <controlPr defaultSize="0" autoFill="0" autoLine="0" autoPict="0" altText="">
                <anchor moveWithCells="1">
                  <from>
                    <xdr:col>10</xdr:col>
                    <xdr:colOff>285750</xdr:colOff>
                    <xdr:row>26</xdr:row>
                    <xdr:rowOff>85725</xdr:rowOff>
                  </from>
                  <to>
                    <xdr:col>10</xdr:col>
                    <xdr:colOff>609600</xdr:colOff>
                    <xdr:row>26</xdr:row>
                    <xdr:rowOff>457200</xdr:rowOff>
                  </to>
                </anchor>
              </controlPr>
            </control>
          </mc:Choice>
        </mc:AlternateContent>
        <mc:AlternateContent xmlns:mc="http://schemas.openxmlformats.org/markup-compatibility/2006">
          <mc:Choice Requires="x14">
            <control shapeId="6363" r:id="rId190" name="Check Box 219">
              <controlPr defaultSize="0" autoFill="0" autoLine="0" autoPict="0">
                <anchor moveWithCells="1">
                  <from>
                    <xdr:col>11</xdr:col>
                    <xdr:colOff>276225</xdr:colOff>
                    <xdr:row>26</xdr:row>
                    <xdr:rowOff>180975</xdr:rowOff>
                  </from>
                  <to>
                    <xdr:col>11</xdr:col>
                    <xdr:colOff>590550</xdr:colOff>
                    <xdr:row>26</xdr:row>
                    <xdr:rowOff>409575</xdr:rowOff>
                  </to>
                </anchor>
              </controlPr>
            </control>
          </mc:Choice>
        </mc:AlternateContent>
        <mc:AlternateContent xmlns:mc="http://schemas.openxmlformats.org/markup-compatibility/2006">
          <mc:Choice Requires="x14">
            <control shapeId="6364" r:id="rId191" name="Check Box 220">
              <controlPr defaultSize="0" autoFill="0" autoLine="0" autoPict="0">
                <anchor moveWithCells="1">
                  <from>
                    <xdr:col>12</xdr:col>
                    <xdr:colOff>285750</xdr:colOff>
                    <xdr:row>26</xdr:row>
                    <xdr:rowOff>200025</xdr:rowOff>
                  </from>
                  <to>
                    <xdr:col>12</xdr:col>
                    <xdr:colOff>609600</xdr:colOff>
                    <xdr:row>26</xdr:row>
                    <xdr:rowOff>419100</xdr:rowOff>
                  </to>
                </anchor>
              </controlPr>
            </control>
          </mc:Choice>
        </mc:AlternateContent>
        <mc:AlternateContent xmlns:mc="http://schemas.openxmlformats.org/markup-compatibility/2006">
          <mc:Choice Requires="x14">
            <control shapeId="6365" r:id="rId192" name="Check Box 221">
              <controlPr defaultSize="0" autoFill="0" autoLine="0" autoPict="0" altText="">
                <anchor moveWithCells="1">
                  <from>
                    <xdr:col>7</xdr:col>
                    <xdr:colOff>285750</xdr:colOff>
                    <xdr:row>27</xdr:row>
                    <xdr:rowOff>85725</xdr:rowOff>
                  </from>
                  <to>
                    <xdr:col>7</xdr:col>
                    <xdr:colOff>609600</xdr:colOff>
                    <xdr:row>27</xdr:row>
                    <xdr:rowOff>457200</xdr:rowOff>
                  </to>
                </anchor>
              </controlPr>
            </control>
          </mc:Choice>
        </mc:AlternateContent>
        <mc:AlternateContent xmlns:mc="http://schemas.openxmlformats.org/markup-compatibility/2006">
          <mc:Choice Requires="x14">
            <control shapeId="6366" r:id="rId193" name="Check Box 222">
              <controlPr defaultSize="0" autoFill="0" autoLine="0" autoPict="0">
                <anchor moveWithCells="1">
                  <from>
                    <xdr:col>8</xdr:col>
                    <xdr:colOff>276225</xdr:colOff>
                    <xdr:row>27</xdr:row>
                    <xdr:rowOff>180975</xdr:rowOff>
                  </from>
                  <to>
                    <xdr:col>8</xdr:col>
                    <xdr:colOff>590550</xdr:colOff>
                    <xdr:row>27</xdr:row>
                    <xdr:rowOff>409575</xdr:rowOff>
                  </to>
                </anchor>
              </controlPr>
            </control>
          </mc:Choice>
        </mc:AlternateContent>
        <mc:AlternateContent xmlns:mc="http://schemas.openxmlformats.org/markup-compatibility/2006">
          <mc:Choice Requires="x14">
            <control shapeId="6367" r:id="rId194" name="Check Box 223">
              <controlPr defaultSize="0" autoFill="0" autoLine="0" autoPict="0">
                <anchor moveWithCells="1">
                  <from>
                    <xdr:col>9</xdr:col>
                    <xdr:colOff>285750</xdr:colOff>
                    <xdr:row>27</xdr:row>
                    <xdr:rowOff>200025</xdr:rowOff>
                  </from>
                  <to>
                    <xdr:col>9</xdr:col>
                    <xdr:colOff>609600</xdr:colOff>
                    <xdr:row>27</xdr:row>
                    <xdr:rowOff>419100</xdr:rowOff>
                  </to>
                </anchor>
              </controlPr>
            </control>
          </mc:Choice>
        </mc:AlternateContent>
        <mc:AlternateContent xmlns:mc="http://schemas.openxmlformats.org/markup-compatibility/2006">
          <mc:Choice Requires="x14">
            <control shapeId="6368" r:id="rId195" name="Check Box 224">
              <controlPr defaultSize="0" autoFill="0" autoLine="0" autoPict="0" altText="">
                <anchor moveWithCells="1">
                  <from>
                    <xdr:col>4</xdr:col>
                    <xdr:colOff>285750</xdr:colOff>
                    <xdr:row>27</xdr:row>
                    <xdr:rowOff>85725</xdr:rowOff>
                  </from>
                  <to>
                    <xdr:col>4</xdr:col>
                    <xdr:colOff>609600</xdr:colOff>
                    <xdr:row>27</xdr:row>
                    <xdr:rowOff>457200</xdr:rowOff>
                  </to>
                </anchor>
              </controlPr>
            </control>
          </mc:Choice>
        </mc:AlternateContent>
        <mc:AlternateContent xmlns:mc="http://schemas.openxmlformats.org/markup-compatibility/2006">
          <mc:Choice Requires="x14">
            <control shapeId="6369" r:id="rId196" name="Check Box 225">
              <controlPr defaultSize="0" autoFill="0" autoLine="0" autoPict="0" altText="">
                <anchor moveWithCells="1">
                  <from>
                    <xdr:col>5</xdr:col>
                    <xdr:colOff>285750</xdr:colOff>
                    <xdr:row>27</xdr:row>
                    <xdr:rowOff>85725</xdr:rowOff>
                  </from>
                  <to>
                    <xdr:col>5</xdr:col>
                    <xdr:colOff>609600</xdr:colOff>
                    <xdr:row>27</xdr:row>
                    <xdr:rowOff>457200</xdr:rowOff>
                  </to>
                </anchor>
              </controlPr>
            </control>
          </mc:Choice>
        </mc:AlternateContent>
        <mc:AlternateContent xmlns:mc="http://schemas.openxmlformats.org/markup-compatibility/2006">
          <mc:Choice Requires="x14">
            <control shapeId="6370" r:id="rId197" name="Check Box 226">
              <controlPr defaultSize="0" autoFill="0" autoLine="0" autoPict="0" altText="">
                <anchor moveWithCells="1">
                  <from>
                    <xdr:col>6</xdr:col>
                    <xdr:colOff>285750</xdr:colOff>
                    <xdr:row>27</xdr:row>
                    <xdr:rowOff>85725</xdr:rowOff>
                  </from>
                  <to>
                    <xdr:col>6</xdr:col>
                    <xdr:colOff>609600</xdr:colOff>
                    <xdr:row>27</xdr:row>
                    <xdr:rowOff>457200</xdr:rowOff>
                  </to>
                </anchor>
              </controlPr>
            </control>
          </mc:Choice>
        </mc:AlternateContent>
        <mc:AlternateContent xmlns:mc="http://schemas.openxmlformats.org/markup-compatibility/2006">
          <mc:Choice Requires="x14">
            <control shapeId="6371" r:id="rId198" name="Check Box 227">
              <controlPr defaultSize="0" autoFill="0" autoLine="0" autoPict="0" altText="">
                <anchor moveWithCells="1">
                  <from>
                    <xdr:col>6</xdr:col>
                    <xdr:colOff>285750</xdr:colOff>
                    <xdr:row>27</xdr:row>
                    <xdr:rowOff>85725</xdr:rowOff>
                  </from>
                  <to>
                    <xdr:col>6</xdr:col>
                    <xdr:colOff>609600</xdr:colOff>
                    <xdr:row>27</xdr:row>
                    <xdr:rowOff>457200</xdr:rowOff>
                  </to>
                </anchor>
              </controlPr>
            </control>
          </mc:Choice>
        </mc:AlternateContent>
        <mc:AlternateContent xmlns:mc="http://schemas.openxmlformats.org/markup-compatibility/2006">
          <mc:Choice Requires="x14">
            <control shapeId="6372" r:id="rId199" name="Check Box 228">
              <controlPr defaultSize="0" autoFill="0" autoLine="0" autoPict="0" altText="">
                <anchor moveWithCells="1">
                  <from>
                    <xdr:col>10</xdr:col>
                    <xdr:colOff>285750</xdr:colOff>
                    <xdr:row>27</xdr:row>
                    <xdr:rowOff>85725</xdr:rowOff>
                  </from>
                  <to>
                    <xdr:col>10</xdr:col>
                    <xdr:colOff>609600</xdr:colOff>
                    <xdr:row>27</xdr:row>
                    <xdr:rowOff>457200</xdr:rowOff>
                  </to>
                </anchor>
              </controlPr>
            </control>
          </mc:Choice>
        </mc:AlternateContent>
        <mc:AlternateContent xmlns:mc="http://schemas.openxmlformats.org/markup-compatibility/2006">
          <mc:Choice Requires="x14">
            <control shapeId="6373" r:id="rId200" name="Check Box 229">
              <controlPr defaultSize="0" autoFill="0" autoLine="0" autoPict="0">
                <anchor moveWithCells="1">
                  <from>
                    <xdr:col>11</xdr:col>
                    <xdr:colOff>276225</xdr:colOff>
                    <xdr:row>27</xdr:row>
                    <xdr:rowOff>180975</xdr:rowOff>
                  </from>
                  <to>
                    <xdr:col>11</xdr:col>
                    <xdr:colOff>590550</xdr:colOff>
                    <xdr:row>27</xdr:row>
                    <xdr:rowOff>409575</xdr:rowOff>
                  </to>
                </anchor>
              </controlPr>
            </control>
          </mc:Choice>
        </mc:AlternateContent>
        <mc:AlternateContent xmlns:mc="http://schemas.openxmlformats.org/markup-compatibility/2006">
          <mc:Choice Requires="x14">
            <control shapeId="6374" r:id="rId201" name="Check Box 230">
              <controlPr defaultSize="0" autoFill="0" autoLine="0" autoPict="0">
                <anchor moveWithCells="1">
                  <from>
                    <xdr:col>12</xdr:col>
                    <xdr:colOff>285750</xdr:colOff>
                    <xdr:row>27</xdr:row>
                    <xdr:rowOff>200025</xdr:rowOff>
                  </from>
                  <to>
                    <xdr:col>12</xdr:col>
                    <xdr:colOff>609600</xdr:colOff>
                    <xdr:row>27</xdr:row>
                    <xdr:rowOff>419100</xdr:rowOff>
                  </to>
                </anchor>
              </controlPr>
            </control>
          </mc:Choice>
        </mc:AlternateContent>
        <mc:AlternateContent xmlns:mc="http://schemas.openxmlformats.org/markup-compatibility/2006">
          <mc:Choice Requires="x14">
            <control shapeId="6375" r:id="rId202" name="Check Box 231">
              <controlPr defaultSize="0" autoFill="0" autoLine="0" autoPict="0" altText="">
                <anchor moveWithCells="1">
                  <from>
                    <xdr:col>7</xdr:col>
                    <xdr:colOff>285750</xdr:colOff>
                    <xdr:row>29</xdr:row>
                    <xdr:rowOff>85725</xdr:rowOff>
                  </from>
                  <to>
                    <xdr:col>7</xdr:col>
                    <xdr:colOff>609600</xdr:colOff>
                    <xdr:row>29</xdr:row>
                    <xdr:rowOff>457200</xdr:rowOff>
                  </to>
                </anchor>
              </controlPr>
            </control>
          </mc:Choice>
        </mc:AlternateContent>
        <mc:AlternateContent xmlns:mc="http://schemas.openxmlformats.org/markup-compatibility/2006">
          <mc:Choice Requires="x14">
            <control shapeId="6376" r:id="rId203" name="Check Box 232">
              <controlPr defaultSize="0" autoFill="0" autoLine="0" autoPict="0">
                <anchor moveWithCells="1">
                  <from>
                    <xdr:col>8</xdr:col>
                    <xdr:colOff>276225</xdr:colOff>
                    <xdr:row>29</xdr:row>
                    <xdr:rowOff>180975</xdr:rowOff>
                  </from>
                  <to>
                    <xdr:col>8</xdr:col>
                    <xdr:colOff>590550</xdr:colOff>
                    <xdr:row>29</xdr:row>
                    <xdr:rowOff>409575</xdr:rowOff>
                  </to>
                </anchor>
              </controlPr>
            </control>
          </mc:Choice>
        </mc:AlternateContent>
        <mc:AlternateContent xmlns:mc="http://schemas.openxmlformats.org/markup-compatibility/2006">
          <mc:Choice Requires="x14">
            <control shapeId="6377" r:id="rId204" name="Check Box 233">
              <controlPr defaultSize="0" autoFill="0" autoLine="0" autoPict="0">
                <anchor moveWithCells="1">
                  <from>
                    <xdr:col>9</xdr:col>
                    <xdr:colOff>285750</xdr:colOff>
                    <xdr:row>29</xdr:row>
                    <xdr:rowOff>200025</xdr:rowOff>
                  </from>
                  <to>
                    <xdr:col>9</xdr:col>
                    <xdr:colOff>609600</xdr:colOff>
                    <xdr:row>29</xdr:row>
                    <xdr:rowOff>419100</xdr:rowOff>
                  </to>
                </anchor>
              </controlPr>
            </control>
          </mc:Choice>
        </mc:AlternateContent>
        <mc:AlternateContent xmlns:mc="http://schemas.openxmlformats.org/markup-compatibility/2006">
          <mc:Choice Requires="x14">
            <control shapeId="6378" r:id="rId205" name="Check Box 234">
              <controlPr defaultSize="0" autoFill="0" autoLine="0" autoPict="0" altText="">
                <anchor moveWithCells="1">
                  <from>
                    <xdr:col>4</xdr:col>
                    <xdr:colOff>285750</xdr:colOff>
                    <xdr:row>29</xdr:row>
                    <xdr:rowOff>85725</xdr:rowOff>
                  </from>
                  <to>
                    <xdr:col>4</xdr:col>
                    <xdr:colOff>609600</xdr:colOff>
                    <xdr:row>29</xdr:row>
                    <xdr:rowOff>457200</xdr:rowOff>
                  </to>
                </anchor>
              </controlPr>
            </control>
          </mc:Choice>
        </mc:AlternateContent>
        <mc:AlternateContent xmlns:mc="http://schemas.openxmlformats.org/markup-compatibility/2006">
          <mc:Choice Requires="x14">
            <control shapeId="6379" r:id="rId206" name="Check Box 235">
              <controlPr defaultSize="0" autoFill="0" autoLine="0" autoPict="0" altText="">
                <anchor moveWithCells="1">
                  <from>
                    <xdr:col>5</xdr:col>
                    <xdr:colOff>285750</xdr:colOff>
                    <xdr:row>29</xdr:row>
                    <xdr:rowOff>85725</xdr:rowOff>
                  </from>
                  <to>
                    <xdr:col>5</xdr:col>
                    <xdr:colOff>609600</xdr:colOff>
                    <xdr:row>29</xdr:row>
                    <xdr:rowOff>457200</xdr:rowOff>
                  </to>
                </anchor>
              </controlPr>
            </control>
          </mc:Choice>
        </mc:AlternateContent>
        <mc:AlternateContent xmlns:mc="http://schemas.openxmlformats.org/markup-compatibility/2006">
          <mc:Choice Requires="x14">
            <control shapeId="6380" r:id="rId207" name="Check Box 236">
              <controlPr defaultSize="0" autoFill="0" autoLine="0" autoPict="0" altText="">
                <anchor moveWithCells="1">
                  <from>
                    <xdr:col>6</xdr:col>
                    <xdr:colOff>285750</xdr:colOff>
                    <xdr:row>29</xdr:row>
                    <xdr:rowOff>85725</xdr:rowOff>
                  </from>
                  <to>
                    <xdr:col>6</xdr:col>
                    <xdr:colOff>609600</xdr:colOff>
                    <xdr:row>29</xdr:row>
                    <xdr:rowOff>457200</xdr:rowOff>
                  </to>
                </anchor>
              </controlPr>
            </control>
          </mc:Choice>
        </mc:AlternateContent>
        <mc:AlternateContent xmlns:mc="http://schemas.openxmlformats.org/markup-compatibility/2006">
          <mc:Choice Requires="x14">
            <control shapeId="6381" r:id="rId208" name="Check Box 237">
              <controlPr defaultSize="0" autoFill="0" autoLine="0" autoPict="0" altText="">
                <anchor moveWithCells="1">
                  <from>
                    <xdr:col>6</xdr:col>
                    <xdr:colOff>285750</xdr:colOff>
                    <xdr:row>29</xdr:row>
                    <xdr:rowOff>85725</xdr:rowOff>
                  </from>
                  <to>
                    <xdr:col>6</xdr:col>
                    <xdr:colOff>609600</xdr:colOff>
                    <xdr:row>29</xdr:row>
                    <xdr:rowOff>457200</xdr:rowOff>
                  </to>
                </anchor>
              </controlPr>
            </control>
          </mc:Choice>
        </mc:AlternateContent>
        <mc:AlternateContent xmlns:mc="http://schemas.openxmlformats.org/markup-compatibility/2006">
          <mc:Choice Requires="x14">
            <control shapeId="6382" r:id="rId209" name="Check Box 238">
              <controlPr defaultSize="0" autoFill="0" autoLine="0" autoPict="0" altText="">
                <anchor moveWithCells="1">
                  <from>
                    <xdr:col>10</xdr:col>
                    <xdr:colOff>285750</xdr:colOff>
                    <xdr:row>29</xdr:row>
                    <xdr:rowOff>85725</xdr:rowOff>
                  </from>
                  <to>
                    <xdr:col>10</xdr:col>
                    <xdr:colOff>609600</xdr:colOff>
                    <xdr:row>29</xdr:row>
                    <xdr:rowOff>457200</xdr:rowOff>
                  </to>
                </anchor>
              </controlPr>
            </control>
          </mc:Choice>
        </mc:AlternateContent>
        <mc:AlternateContent xmlns:mc="http://schemas.openxmlformats.org/markup-compatibility/2006">
          <mc:Choice Requires="x14">
            <control shapeId="6383" r:id="rId210" name="Check Box 239">
              <controlPr defaultSize="0" autoFill="0" autoLine="0" autoPict="0">
                <anchor moveWithCells="1">
                  <from>
                    <xdr:col>11</xdr:col>
                    <xdr:colOff>276225</xdr:colOff>
                    <xdr:row>29</xdr:row>
                    <xdr:rowOff>180975</xdr:rowOff>
                  </from>
                  <to>
                    <xdr:col>11</xdr:col>
                    <xdr:colOff>590550</xdr:colOff>
                    <xdr:row>29</xdr:row>
                    <xdr:rowOff>409575</xdr:rowOff>
                  </to>
                </anchor>
              </controlPr>
            </control>
          </mc:Choice>
        </mc:AlternateContent>
        <mc:AlternateContent xmlns:mc="http://schemas.openxmlformats.org/markup-compatibility/2006">
          <mc:Choice Requires="x14">
            <control shapeId="6384" r:id="rId211" name="Check Box 240">
              <controlPr defaultSize="0" autoFill="0" autoLine="0" autoPict="0">
                <anchor moveWithCells="1">
                  <from>
                    <xdr:col>12</xdr:col>
                    <xdr:colOff>285750</xdr:colOff>
                    <xdr:row>29</xdr:row>
                    <xdr:rowOff>200025</xdr:rowOff>
                  </from>
                  <to>
                    <xdr:col>12</xdr:col>
                    <xdr:colOff>609600</xdr:colOff>
                    <xdr:row>29</xdr:row>
                    <xdr:rowOff>419100</xdr:rowOff>
                  </to>
                </anchor>
              </controlPr>
            </control>
          </mc:Choice>
        </mc:AlternateContent>
        <mc:AlternateContent xmlns:mc="http://schemas.openxmlformats.org/markup-compatibility/2006">
          <mc:Choice Requires="x14">
            <control shapeId="6385" r:id="rId212" name="Check Box 241">
              <controlPr defaultSize="0" autoFill="0" autoLine="0" autoPict="0" altText="">
                <anchor moveWithCells="1">
                  <from>
                    <xdr:col>4</xdr:col>
                    <xdr:colOff>285750</xdr:colOff>
                    <xdr:row>30</xdr:row>
                    <xdr:rowOff>85725</xdr:rowOff>
                  </from>
                  <to>
                    <xdr:col>4</xdr:col>
                    <xdr:colOff>609600</xdr:colOff>
                    <xdr:row>30</xdr:row>
                    <xdr:rowOff>457200</xdr:rowOff>
                  </to>
                </anchor>
              </controlPr>
            </control>
          </mc:Choice>
        </mc:AlternateContent>
        <mc:AlternateContent xmlns:mc="http://schemas.openxmlformats.org/markup-compatibility/2006">
          <mc:Choice Requires="x14">
            <control shapeId="6386" r:id="rId213" name="Check Box 242">
              <controlPr defaultSize="0" autoFill="0" autoLine="0" autoPict="0" altText="">
                <anchor moveWithCells="1">
                  <from>
                    <xdr:col>5</xdr:col>
                    <xdr:colOff>285750</xdr:colOff>
                    <xdr:row>30</xdr:row>
                    <xdr:rowOff>85725</xdr:rowOff>
                  </from>
                  <to>
                    <xdr:col>5</xdr:col>
                    <xdr:colOff>609600</xdr:colOff>
                    <xdr:row>30</xdr:row>
                    <xdr:rowOff>457200</xdr:rowOff>
                  </to>
                </anchor>
              </controlPr>
            </control>
          </mc:Choice>
        </mc:AlternateContent>
        <mc:AlternateContent xmlns:mc="http://schemas.openxmlformats.org/markup-compatibility/2006">
          <mc:Choice Requires="x14">
            <control shapeId="6387" r:id="rId214" name="Check Box 243">
              <controlPr defaultSize="0" autoFill="0" autoLine="0" autoPict="0" altText="">
                <anchor moveWithCells="1">
                  <from>
                    <xdr:col>6</xdr:col>
                    <xdr:colOff>285750</xdr:colOff>
                    <xdr:row>30</xdr:row>
                    <xdr:rowOff>85725</xdr:rowOff>
                  </from>
                  <to>
                    <xdr:col>6</xdr:col>
                    <xdr:colOff>609600</xdr:colOff>
                    <xdr:row>30</xdr:row>
                    <xdr:rowOff>457200</xdr:rowOff>
                  </to>
                </anchor>
              </controlPr>
            </control>
          </mc:Choice>
        </mc:AlternateContent>
        <mc:AlternateContent xmlns:mc="http://schemas.openxmlformats.org/markup-compatibility/2006">
          <mc:Choice Requires="x14">
            <control shapeId="6388" r:id="rId215" name="Check Box 244">
              <controlPr defaultSize="0" autoFill="0" autoLine="0" autoPict="0" altText="">
                <anchor moveWithCells="1">
                  <from>
                    <xdr:col>6</xdr:col>
                    <xdr:colOff>285750</xdr:colOff>
                    <xdr:row>30</xdr:row>
                    <xdr:rowOff>85725</xdr:rowOff>
                  </from>
                  <to>
                    <xdr:col>6</xdr:col>
                    <xdr:colOff>609600</xdr:colOff>
                    <xdr:row>30</xdr:row>
                    <xdr:rowOff>457200</xdr:rowOff>
                  </to>
                </anchor>
              </controlPr>
            </control>
          </mc:Choice>
        </mc:AlternateContent>
        <mc:AlternateContent xmlns:mc="http://schemas.openxmlformats.org/markup-compatibility/2006">
          <mc:Choice Requires="x14">
            <control shapeId="6389" r:id="rId216" name="Check Box 245">
              <controlPr defaultSize="0" autoFill="0" autoLine="0" autoPict="0" altText="">
                <anchor moveWithCells="1">
                  <from>
                    <xdr:col>4</xdr:col>
                    <xdr:colOff>285750</xdr:colOff>
                    <xdr:row>32</xdr:row>
                    <xdr:rowOff>371475</xdr:rowOff>
                  </from>
                  <to>
                    <xdr:col>4</xdr:col>
                    <xdr:colOff>609600</xdr:colOff>
                    <xdr:row>32</xdr:row>
                    <xdr:rowOff>742950</xdr:rowOff>
                  </to>
                </anchor>
              </controlPr>
            </control>
          </mc:Choice>
        </mc:AlternateContent>
        <mc:AlternateContent xmlns:mc="http://schemas.openxmlformats.org/markup-compatibility/2006">
          <mc:Choice Requires="x14">
            <control shapeId="6390" r:id="rId217" name="Check Box 246">
              <controlPr defaultSize="0" autoFill="0" autoLine="0" autoPict="0" altText="">
                <anchor moveWithCells="1">
                  <from>
                    <xdr:col>5</xdr:col>
                    <xdr:colOff>285750</xdr:colOff>
                    <xdr:row>32</xdr:row>
                    <xdr:rowOff>371475</xdr:rowOff>
                  </from>
                  <to>
                    <xdr:col>5</xdr:col>
                    <xdr:colOff>609600</xdr:colOff>
                    <xdr:row>32</xdr:row>
                    <xdr:rowOff>742950</xdr:rowOff>
                  </to>
                </anchor>
              </controlPr>
            </control>
          </mc:Choice>
        </mc:AlternateContent>
        <mc:AlternateContent xmlns:mc="http://schemas.openxmlformats.org/markup-compatibility/2006">
          <mc:Choice Requires="x14">
            <control shapeId="6392" r:id="rId218" name="Check Box 248">
              <controlPr defaultSize="0" autoFill="0" autoLine="0" autoPict="0" altText="">
                <anchor moveWithCells="1">
                  <from>
                    <xdr:col>6</xdr:col>
                    <xdr:colOff>304800</xdr:colOff>
                    <xdr:row>32</xdr:row>
                    <xdr:rowOff>371475</xdr:rowOff>
                  </from>
                  <to>
                    <xdr:col>6</xdr:col>
                    <xdr:colOff>628650</xdr:colOff>
                    <xdr:row>32</xdr:row>
                    <xdr:rowOff>742950</xdr:rowOff>
                  </to>
                </anchor>
              </controlPr>
            </control>
          </mc:Choice>
        </mc:AlternateContent>
        <mc:AlternateContent xmlns:mc="http://schemas.openxmlformats.org/markup-compatibility/2006">
          <mc:Choice Requires="x14">
            <control shapeId="6393" r:id="rId219" name="Check Box 249">
              <controlPr defaultSize="0" autoFill="0" autoLine="0" autoPict="0" altText="">
                <anchor moveWithCells="1">
                  <from>
                    <xdr:col>10</xdr:col>
                    <xdr:colOff>285750</xdr:colOff>
                    <xdr:row>30</xdr:row>
                    <xdr:rowOff>85725</xdr:rowOff>
                  </from>
                  <to>
                    <xdr:col>10</xdr:col>
                    <xdr:colOff>609600</xdr:colOff>
                    <xdr:row>30</xdr:row>
                    <xdr:rowOff>457200</xdr:rowOff>
                  </to>
                </anchor>
              </controlPr>
            </control>
          </mc:Choice>
        </mc:AlternateContent>
        <mc:AlternateContent xmlns:mc="http://schemas.openxmlformats.org/markup-compatibility/2006">
          <mc:Choice Requires="x14">
            <control shapeId="6394" r:id="rId220" name="Check Box 250">
              <controlPr defaultSize="0" autoFill="0" autoLine="0" autoPict="0">
                <anchor moveWithCells="1">
                  <from>
                    <xdr:col>11</xdr:col>
                    <xdr:colOff>276225</xdr:colOff>
                    <xdr:row>30</xdr:row>
                    <xdr:rowOff>180975</xdr:rowOff>
                  </from>
                  <to>
                    <xdr:col>11</xdr:col>
                    <xdr:colOff>590550</xdr:colOff>
                    <xdr:row>30</xdr:row>
                    <xdr:rowOff>409575</xdr:rowOff>
                  </to>
                </anchor>
              </controlPr>
            </control>
          </mc:Choice>
        </mc:AlternateContent>
        <mc:AlternateContent xmlns:mc="http://schemas.openxmlformats.org/markup-compatibility/2006">
          <mc:Choice Requires="x14">
            <control shapeId="6395" r:id="rId221" name="Check Box 251">
              <controlPr defaultSize="0" autoFill="0" autoLine="0" autoPict="0">
                <anchor moveWithCells="1">
                  <from>
                    <xdr:col>12</xdr:col>
                    <xdr:colOff>285750</xdr:colOff>
                    <xdr:row>30</xdr:row>
                    <xdr:rowOff>200025</xdr:rowOff>
                  </from>
                  <to>
                    <xdr:col>12</xdr:col>
                    <xdr:colOff>609600</xdr:colOff>
                    <xdr:row>30</xdr:row>
                    <xdr:rowOff>419100</xdr:rowOff>
                  </to>
                </anchor>
              </controlPr>
            </control>
          </mc:Choice>
        </mc:AlternateContent>
        <mc:AlternateContent xmlns:mc="http://schemas.openxmlformats.org/markup-compatibility/2006">
          <mc:Choice Requires="x14">
            <control shapeId="6396" r:id="rId222" name="Check Box 252">
              <controlPr defaultSize="0" autoFill="0" autoLine="0" autoPict="0" altText="">
                <anchor moveWithCells="1">
                  <from>
                    <xdr:col>10</xdr:col>
                    <xdr:colOff>285750</xdr:colOff>
                    <xdr:row>32</xdr:row>
                    <xdr:rowOff>371475</xdr:rowOff>
                  </from>
                  <to>
                    <xdr:col>10</xdr:col>
                    <xdr:colOff>609600</xdr:colOff>
                    <xdr:row>32</xdr:row>
                    <xdr:rowOff>742950</xdr:rowOff>
                  </to>
                </anchor>
              </controlPr>
            </control>
          </mc:Choice>
        </mc:AlternateContent>
        <mc:AlternateContent xmlns:mc="http://schemas.openxmlformats.org/markup-compatibility/2006">
          <mc:Choice Requires="x14">
            <control shapeId="6397" r:id="rId223" name="Check Box 253">
              <controlPr defaultSize="0" autoFill="0" autoLine="0" autoPict="0">
                <anchor moveWithCells="1">
                  <from>
                    <xdr:col>11</xdr:col>
                    <xdr:colOff>276225</xdr:colOff>
                    <xdr:row>32</xdr:row>
                    <xdr:rowOff>466725</xdr:rowOff>
                  </from>
                  <to>
                    <xdr:col>11</xdr:col>
                    <xdr:colOff>590550</xdr:colOff>
                    <xdr:row>32</xdr:row>
                    <xdr:rowOff>695325</xdr:rowOff>
                  </to>
                </anchor>
              </controlPr>
            </control>
          </mc:Choice>
        </mc:AlternateContent>
        <mc:AlternateContent xmlns:mc="http://schemas.openxmlformats.org/markup-compatibility/2006">
          <mc:Choice Requires="x14">
            <control shapeId="6398" r:id="rId224" name="Check Box 254">
              <controlPr defaultSize="0" autoFill="0" autoLine="0" autoPict="0">
                <anchor moveWithCells="1">
                  <from>
                    <xdr:col>12</xdr:col>
                    <xdr:colOff>285750</xdr:colOff>
                    <xdr:row>32</xdr:row>
                    <xdr:rowOff>485775</xdr:rowOff>
                  </from>
                  <to>
                    <xdr:col>12</xdr:col>
                    <xdr:colOff>609600</xdr:colOff>
                    <xdr:row>32</xdr:row>
                    <xdr:rowOff>704850</xdr:rowOff>
                  </to>
                </anchor>
              </controlPr>
            </control>
          </mc:Choice>
        </mc:AlternateContent>
        <mc:AlternateContent xmlns:mc="http://schemas.openxmlformats.org/markup-compatibility/2006">
          <mc:Choice Requires="x14">
            <control shapeId="6399" r:id="rId225" name="Check Box 255">
              <controlPr defaultSize="0" autoFill="0" autoLine="0" autoPict="0" altText="">
                <anchor moveWithCells="1">
                  <from>
                    <xdr:col>4</xdr:col>
                    <xdr:colOff>285750</xdr:colOff>
                    <xdr:row>31</xdr:row>
                    <xdr:rowOff>152400</xdr:rowOff>
                  </from>
                  <to>
                    <xdr:col>4</xdr:col>
                    <xdr:colOff>609600</xdr:colOff>
                    <xdr:row>31</xdr:row>
                    <xdr:rowOff>523875</xdr:rowOff>
                  </to>
                </anchor>
              </controlPr>
            </control>
          </mc:Choice>
        </mc:AlternateContent>
        <mc:AlternateContent xmlns:mc="http://schemas.openxmlformats.org/markup-compatibility/2006">
          <mc:Choice Requires="x14">
            <control shapeId="6400" r:id="rId226" name="Check Box 256">
              <controlPr defaultSize="0" autoFill="0" autoLine="0" autoPict="0" altText="">
                <anchor moveWithCells="1">
                  <from>
                    <xdr:col>5</xdr:col>
                    <xdr:colOff>285750</xdr:colOff>
                    <xdr:row>31</xdr:row>
                    <xdr:rowOff>152400</xdr:rowOff>
                  </from>
                  <to>
                    <xdr:col>5</xdr:col>
                    <xdr:colOff>609600</xdr:colOff>
                    <xdr:row>31</xdr:row>
                    <xdr:rowOff>523875</xdr:rowOff>
                  </to>
                </anchor>
              </controlPr>
            </control>
          </mc:Choice>
        </mc:AlternateContent>
        <mc:AlternateContent xmlns:mc="http://schemas.openxmlformats.org/markup-compatibility/2006">
          <mc:Choice Requires="x14">
            <control shapeId="6406" r:id="rId227" name="Check Box 262">
              <controlPr defaultSize="0" autoFill="0" autoLine="0" autoPict="0" altText="">
                <anchor moveWithCells="1">
                  <from>
                    <xdr:col>6</xdr:col>
                    <xdr:colOff>285750</xdr:colOff>
                    <xdr:row>31</xdr:row>
                    <xdr:rowOff>152400</xdr:rowOff>
                  </from>
                  <to>
                    <xdr:col>6</xdr:col>
                    <xdr:colOff>609600</xdr:colOff>
                    <xdr:row>31</xdr:row>
                    <xdr:rowOff>523875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Sheet1!$A$4:$A$6</xm:f>
          </x14:formula1>
          <xm:sqref>L34:M34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2EFD9"/>
  </sheetPr>
  <dimension ref="A1:R871"/>
  <sheetViews>
    <sheetView showGridLines="0" zoomScale="90" zoomScaleNormal="90" workbookViewId="0">
      <pane xSplit="4" ySplit="1" topLeftCell="E2" activePane="bottomRight" state="frozen"/>
      <selection pane="topRight" activeCell="E1" sqref="E1"/>
      <selection pane="bottomLeft" activeCell="A2" sqref="A2"/>
      <selection pane="bottomRight" activeCell="N4" sqref="N4"/>
    </sheetView>
  </sheetViews>
  <sheetFormatPr defaultColWidth="11.21875" defaultRowHeight="15" customHeight="1" x14ac:dyDescent="0.2"/>
  <cols>
    <col min="1" max="1" width="18.21875" style="9" customWidth="1"/>
    <col min="2" max="2" width="27.6640625" style="6" customWidth="1"/>
    <col min="3" max="3" width="2.109375" style="59" customWidth="1"/>
    <col min="4" max="4" width="55.21875" style="6" customWidth="1"/>
    <col min="5" max="5" width="9.6640625" style="6" customWidth="1"/>
    <col min="6" max="6" width="9.6640625" style="9" customWidth="1"/>
    <col min="7" max="8" width="9.6640625" style="82" customWidth="1"/>
    <col min="9" max="9" width="9.6640625" style="9" customWidth="1"/>
    <col min="10" max="11" width="9.6640625" style="82" customWidth="1"/>
    <col min="12" max="12" width="9.6640625" style="9" customWidth="1"/>
    <col min="13" max="13" width="9.6640625" style="82" customWidth="1"/>
    <col min="14" max="14" width="23.77734375" style="9" customWidth="1"/>
    <col min="15" max="15" width="16.44140625" style="9" customWidth="1"/>
    <col min="16" max="18" width="10.44140625" style="172" hidden="1" customWidth="1"/>
    <col min="19" max="21" width="10.44140625" style="9" customWidth="1"/>
    <col min="22" max="16384" width="11.21875" style="9"/>
  </cols>
  <sheetData>
    <row r="1" spans="1:18" ht="35.25" customHeight="1" x14ac:dyDescent="0.2">
      <c r="A1" s="36" t="s">
        <v>107</v>
      </c>
      <c r="B1" s="37" t="s">
        <v>54</v>
      </c>
      <c r="C1" s="53"/>
      <c r="D1" s="61" t="s">
        <v>57</v>
      </c>
      <c r="E1" s="428" t="s">
        <v>111</v>
      </c>
      <c r="F1" s="429"/>
      <c r="G1" s="430"/>
      <c r="H1" s="428" t="s">
        <v>193</v>
      </c>
      <c r="I1" s="429"/>
      <c r="J1" s="430"/>
      <c r="K1" s="428" t="s">
        <v>112</v>
      </c>
      <c r="L1" s="429"/>
      <c r="M1" s="430"/>
      <c r="N1" s="14" t="s">
        <v>0</v>
      </c>
      <c r="O1" s="145" t="s">
        <v>104</v>
      </c>
      <c r="P1" s="171" t="s">
        <v>103</v>
      </c>
    </row>
    <row r="2" spans="1:18" ht="48" customHeight="1" x14ac:dyDescent="0.2">
      <c r="A2" s="32"/>
      <c r="B2" s="34"/>
      <c r="C2" s="65"/>
      <c r="D2" s="151" t="s">
        <v>106</v>
      </c>
      <c r="E2" s="110" t="s">
        <v>1</v>
      </c>
      <c r="F2" s="105" t="s">
        <v>101</v>
      </c>
      <c r="G2" s="111" t="s">
        <v>3</v>
      </c>
      <c r="H2" s="114" t="s">
        <v>1</v>
      </c>
      <c r="I2" s="105" t="s">
        <v>101</v>
      </c>
      <c r="J2" s="115" t="s">
        <v>3</v>
      </c>
      <c r="K2" s="110" t="s">
        <v>1</v>
      </c>
      <c r="L2" s="105" t="s">
        <v>101</v>
      </c>
      <c r="M2" s="111" t="s">
        <v>3</v>
      </c>
      <c r="N2" s="22"/>
      <c r="O2" s="147"/>
      <c r="P2" s="173"/>
      <c r="Q2" s="173"/>
      <c r="R2" s="173"/>
    </row>
    <row r="3" spans="1:18" ht="54" customHeight="1" x14ac:dyDescent="0.2">
      <c r="A3" s="60" t="s">
        <v>109</v>
      </c>
      <c r="B3" s="264" t="s">
        <v>56</v>
      </c>
      <c r="C3" s="65"/>
      <c r="D3" s="83" t="s">
        <v>236</v>
      </c>
      <c r="E3" s="163" t="b">
        <v>0</v>
      </c>
      <c r="F3" s="164" t="b">
        <v>0</v>
      </c>
      <c r="G3" s="165" t="b">
        <v>0</v>
      </c>
      <c r="H3" s="166" t="b">
        <v>0</v>
      </c>
      <c r="I3" s="164" t="b">
        <v>0</v>
      </c>
      <c r="J3" s="167" t="b">
        <v>0</v>
      </c>
      <c r="K3" s="163" t="b">
        <v>0</v>
      </c>
      <c r="L3" s="164" t="b">
        <v>0</v>
      </c>
      <c r="M3" s="165" t="b">
        <v>0</v>
      </c>
      <c r="N3" s="411"/>
      <c r="O3" s="144" t="str">
        <f>IF(OR(P3&gt;1,Q3&gt;1,R3&gt;1),"Please only select one answer, per row, per use case","")</f>
        <v/>
      </c>
      <c r="P3" s="172">
        <f>COUNTIF(E3:G3,"true")</f>
        <v>0</v>
      </c>
      <c r="Q3" s="172">
        <f>COUNTIF(H3:J3,"true")</f>
        <v>0</v>
      </c>
      <c r="R3" s="172">
        <f>COUNTIF(K3:M3,"true")</f>
        <v>0</v>
      </c>
    </row>
    <row r="4" spans="1:18" ht="65.25" customHeight="1" x14ac:dyDescent="0.2">
      <c r="A4" s="265" t="s">
        <v>23</v>
      </c>
      <c r="B4" s="266" t="s">
        <v>24</v>
      </c>
      <c r="C4" s="26"/>
      <c r="D4" s="83" t="s">
        <v>146</v>
      </c>
      <c r="E4" s="163" t="b">
        <v>0</v>
      </c>
      <c r="F4" s="164" t="b">
        <v>0</v>
      </c>
      <c r="G4" s="168" t="b">
        <v>0</v>
      </c>
      <c r="H4" s="166" t="b">
        <v>0</v>
      </c>
      <c r="I4" s="164" t="b">
        <v>0</v>
      </c>
      <c r="J4" s="167" t="b">
        <v>0</v>
      </c>
      <c r="K4" s="163" t="b">
        <v>0</v>
      </c>
      <c r="L4" s="164" t="b">
        <v>0</v>
      </c>
      <c r="M4" s="165" t="b">
        <v>0</v>
      </c>
      <c r="N4" s="411"/>
      <c r="O4" s="144" t="str">
        <f>IF(OR(P4&gt;1,Q4&gt;1,R4&gt;1),"Please only select one answer, per row, per use case","")</f>
        <v/>
      </c>
      <c r="P4" s="172">
        <f>COUNTIF(E4:G4,"true")</f>
        <v>0</v>
      </c>
      <c r="Q4" s="172">
        <f>COUNTIF(H4:J4,"true")</f>
        <v>0</v>
      </c>
      <c r="R4" s="172">
        <f>COUNTIF(K4:M4,"true")</f>
        <v>0</v>
      </c>
    </row>
    <row r="5" spans="1:18" ht="50.25" customHeight="1" x14ac:dyDescent="0.2">
      <c r="A5" s="13" t="s">
        <v>55</v>
      </c>
      <c r="B5" s="267" t="s">
        <v>25</v>
      </c>
      <c r="C5" s="26"/>
      <c r="D5" s="83" t="s">
        <v>209</v>
      </c>
      <c r="E5" s="163" t="b">
        <v>0</v>
      </c>
      <c r="F5" s="164" t="b">
        <v>0</v>
      </c>
      <c r="G5" s="168" t="b">
        <v>0</v>
      </c>
      <c r="H5" s="166" t="b">
        <v>0</v>
      </c>
      <c r="I5" s="164" t="b">
        <v>0</v>
      </c>
      <c r="J5" s="167" t="b">
        <v>0</v>
      </c>
      <c r="K5" s="163" t="b">
        <v>0</v>
      </c>
      <c r="L5" s="164" t="b">
        <v>0</v>
      </c>
      <c r="M5" s="165" t="b">
        <v>0</v>
      </c>
      <c r="N5" s="411"/>
      <c r="O5" s="144" t="str">
        <f>IF(OR(P5&gt;1,Q5&gt;1,R5&gt;1),"Please only select one answer, per row, per use case","")</f>
        <v/>
      </c>
      <c r="P5" s="172">
        <f t="shared" ref="P5" si="0">COUNTIF(E5:G5,"true")</f>
        <v>0</v>
      </c>
      <c r="Q5" s="172">
        <f t="shared" ref="Q5" si="1">COUNTIF(H5:J5,"true")</f>
        <v>0</v>
      </c>
      <c r="R5" s="172">
        <f t="shared" ref="R5" si="2">COUNTIF(K5:M5,"true")</f>
        <v>0</v>
      </c>
    </row>
    <row r="6" spans="1:18" ht="15.75" customHeight="1" x14ac:dyDescent="0.25">
      <c r="B6" s="7"/>
      <c r="C6" s="66"/>
      <c r="D6" s="7"/>
      <c r="E6" s="7"/>
      <c r="F6" s="4"/>
      <c r="G6" s="4"/>
      <c r="H6" s="4"/>
      <c r="I6" s="4"/>
      <c r="J6" s="4"/>
      <c r="K6" s="4"/>
      <c r="L6" s="4"/>
      <c r="M6" s="4"/>
    </row>
    <row r="7" spans="1:18" ht="21.75" customHeight="1" thickBot="1" x14ac:dyDescent="0.25">
      <c r="B7" s="9"/>
      <c r="C7" s="66"/>
      <c r="D7" s="72" t="s">
        <v>105</v>
      </c>
      <c r="E7" s="431">
        <f>COUNTIF(E3:E5,TRUE)+COUNTIF(F3:F5,TRUE)/2</f>
        <v>0</v>
      </c>
      <c r="F7" s="432"/>
      <c r="G7" s="433"/>
      <c r="H7" s="431">
        <f>COUNTIF(H3:H5,TRUE)+COUNTIF(I3:I5,TRUE)/2</f>
        <v>0</v>
      </c>
      <c r="I7" s="432"/>
      <c r="J7" s="433"/>
      <c r="K7" s="431">
        <f>COUNTIF(K3:K5,TRUE)+COUNTIF(L3:L5,TRUE)/2</f>
        <v>0</v>
      </c>
      <c r="L7" s="432"/>
      <c r="M7" s="433"/>
    </row>
    <row r="8" spans="1:18" ht="15.75" customHeight="1" x14ac:dyDescent="0.2">
      <c r="C8" s="66"/>
      <c r="E8" s="434" t="str">
        <f>IF(OR($P$3&gt;1,$P$4&gt;1, $Q$3&gt;1, $Q$4&gt;1, $R$3&gt;1,$R$4&gt;1, $R$5&gt;1,$P$5&gt;1, $Q$5&gt;1,),"Please only select one answer, per row, per use case","")</f>
        <v/>
      </c>
      <c r="F8" s="434" t="str">
        <f t="shared" ref="F8:M8" si="3">IF(OR(G8&gt;1,H8&gt;1,I8&gt;1),"please only select one answer per use case","")</f>
        <v>please only select one answer per use case</v>
      </c>
      <c r="G8" s="434" t="str">
        <f t="shared" si="3"/>
        <v>please only select one answer per use case</v>
      </c>
      <c r="H8" s="434" t="str">
        <f t="shared" si="3"/>
        <v>please only select one answer per use case</v>
      </c>
      <c r="I8" s="434" t="str">
        <f t="shared" si="3"/>
        <v>please only select one answer per use case</v>
      </c>
      <c r="J8" s="434" t="str">
        <f t="shared" si="3"/>
        <v>please only select one answer per use case</v>
      </c>
      <c r="K8" s="434" t="str">
        <f t="shared" si="3"/>
        <v>please only select one answer per use case</v>
      </c>
      <c r="L8" s="434" t="str">
        <f t="shared" si="3"/>
        <v>please only select one answer per use case</v>
      </c>
      <c r="M8" s="434" t="str">
        <f t="shared" si="3"/>
        <v/>
      </c>
      <c r="R8" s="174">
        <f>COUNTIF(P3:R5,"&gt;1.9")</f>
        <v>0</v>
      </c>
    </row>
    <row r="9" spans="1:18" ht="15.75" hidden="1" customHeight="1" x14ac:dyDescent="0.2">
      <c r="C9" s="66"/>
      <c r="D9" s="59" t="s">
        <v>2</v>
      </c>
      <c r="E9" s="59"/>
      <c r="F9" s="82">
        <f>COUNTIF(F3:F5, "To some extent")/2</f>
        <v>0</v>
      </c>
      <c r="I9" s="82">
        <f t="shared" ref="I9:L9" si="4">COUNTIF(I3:I5, "To some extent")/2</f>
        <v>0</v>
      </c>
      <c r="L9" s="82">
        <f t="shared" si="4"/>
        <v>0</v>
      </c>
      <c r="R9" s="178"/>
    </row>
    <row r="10" spans="1:18" ht="15.75" hidden="1" customHeight="1" x14ac:dyDescent="0.2">
      <c r="C10" s="66"/>
      <c r="D10" s="59" t="s">
        <v>1</v>
      </c>
      <c r="E10" s="59"/>
      <c r="F10" s="82">
        <f>COUNTIF(F3:F5, "Yes")</f>
        <v>0</v>
      </c>
      <c r="I10" s="82">
        <f t="shared" ref="I10:L10" si="5">COUNTIF(I3:I5, "Yes")</f>
        <v>0</v>
      </c>
      <c r="L10" s="82">
        <f t="shared" si="5"/>
        <v>0</v>
      </c>
      <c r="R10" s="178"/>
    </row>
    <row r="11" spans="1:18" ht="15.75" customHeight="1" thickBot="1" x14ac:dyDescent="0.25">
      <c r="C11" s="66"/>
      <c r="R11" s="175" t="str">
        <f>IF(R8&gt;0.9,"Please check tab for errors","")</f>
        <v/>
      </c>
    </row>
    <row r="12" spans="1:18" ht="15.75" customHeight="1" x14ac:dyDescent="0.2">
      <c r="A12" s="425" t="s">
        <v>191</v>
      </c>
      <c r="B12" s="426"/>
    </row>
    <row r="13" spans="1:18" ht="15.75" customHeight="1" x14ac:dyDescent="0.2"/>
    <row r="14" spans="1:18" ht="15.75" customHeight="1" x14ac:dyDescent="0.2"/>
    <row r="15" spans="1:18" ht="15.75" customHeight="1" x14ac:dyDescent="0.2"/>
    <row r="16" spans="1:18"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sheetData>
  <sheetProtection algorithmName="SHA-512" hashValue="P9arQDjuXYFJg2R8FrlimVT3ZytyIzV6hhQDdOs7Kor+SnvMYqduv//hVt7C1wdS/7Wo4ZnezhNmVaFojw/ktg==" saltValue="K9XvGebdSdYCyRGpA+IgnA==" spinCount="100000" sheet="1" objects="1" scenarios="1"/>
  <mergeCells count="8">
    <mergeCell ref="A12:B12"/>
    <mergeCell ref="E8:M8"/>
    <mergeCell ref="K1:M1"/>
    <mergeCell ref="H1:J1"/>
    <mergeCell ref="E1:G1"/>
    <mergeCell ref="E7:G7"/>
    <mergeCell ref="H7:J7"/>
    <mergeCell ref="K7:M7"/>
  </mergeCells>
  <pageMargins left="0.7" right="0.7" top="0.75" bottom="0.75" header="0" footer="0"/>
  <pageSetup paperSize="9" orientation="portrait"/>
  <headerFooter>
    <oddHeader>&amp;L000000OFFICIAL#</oddHeader>
  </headerFooter>
  <drawing r:id="rId1"/>
  <legacyDrawing r:id="rId2"/>
  <mc:AlternateContent xmlns:mc="http://schemas.openxmlformats.org/markup-compatibility/2006">
    <mc:Choice Requires="x14">
      <controls>
        <mc:AlternateContent xmlns:mc="http://schemas.openxmlformats.org/markup-compatibility/2006">
          <mc:Choice Requires="x14">
            <control shapeId="7170" r:id="rId3" name="Check Box 2">
              <controlPr defaultSize="0" autoFill="0" autoLine="0" autoPict="0" altText="">
                <anchor moveWithCells="1">
                  <from>
                    <xdr:col>4</xdr:col>
                    <xdr:colOff>285750</xdr:colOff>
                    <xdr:row>2</xdr:row>
                    <xdr:rowOff>85725</xdr:rowOff>
                  </from>
                  <to>
                    <xdr:col>4</xdr:col>
                    <xdr:colOff>609600</xdr:colOff>
                    <xdr:row>2</xdr:row>
                    <xdr:rowOff>457200</xdr:rowOff>
                  </to>
                </anchor>
              </controlPr>
            </control>
          </mc:Choice>
        </mc:AlternateContent>
        <mc:AlternateContent xmlns:mc="http://schemas.openxmlformats.org/markup-compatibility/2006">
          <mc:Choice Requires="x14">
            <control shapeId="7171" r:id="rId4" name="Check Box 3">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7173" r:id="rId6" name="Check Box 5">
              <controlPr defaultSize="0" autoFill="0" autoLine="0" autoPict="0" altText="">
                <anchor moveWithCells="1">
                  <from>
                    <xdr:col>4</xdr:col>
                    <xdr:colOff>285750</xdr:colOff>
                    <xdr:row>3</xdr:row>
                    <xdr:rowOff>247650</xdr:rowOff>
                  </from>
                  <to>
                    <xdr:col>4</xdr:col>
                    <xdr:colOff>609600</xdr:colOff>
                    <xdr:row>3</xdr:row>
                    <xdr:rowOff>619125</xdr:rowOff>
                  </to>
                </anchor>
              </controlPr>
            </control>
          </mc:Choice>
        </mc:AlternateContent>
        <mc:AlternateContent xmlns:mc="http://schemas.openxmlformats.org/markup-compatibility/2006">
          <mc:Choice Requires="x14">
            <control shapeId="7174" r:id="rId7" name="Check Box 6">
              <controlPr defaultSize="0" autoFill="0" autoLine="0" autoPict="0" altText="">
                <anchor moveWithCells="1">
                  <from>
                    <xdr:col>5</xdr:col>
                    <xdr:colOff>285750</xdr:colOff>
                    <xdr:row>3</xdr:row>
                    <xdr:rowOff>219075</xdr:rowOff>
                  </from>
                  <to>
                    <xdr:col>5</xdr:col>
                    <xdr:colOff>609600</xdr:colOff>
                    <xdr:row>3</xdr:row>
                    <xdr:rowOff>590550</xdr:rowOff>
                  </to>
                </anchor>
              </controlPr>
            </control>
          </mc:Choice>
        </mc:AlternateContent>
        <mc:AlternateContent xmlns:mc="http://schemas.openxmlformats.org/markup-compatibility/2006">
          <mc:Choice Requires="x14">
            <control shapeId="7175" r:id="rId8" name="Check Box 7">
              <controlPr defaultSize="0" autoFill="0" autoLine="0" autoPict="0" altText="">
                <anchor moveWithCells="1">
                  <from>
                    <xdr:col>6</xdr:col>
                    <xdr:colOff>285750</xdr:colOff>
                    <xdr:row>3</xdr:row>
                    <xdr:rowOff>219075</xdr:rowOff>
                  </from>
                  <to>
                    <xdr:col>6</xdr:col>
                    <xdr:colOff>609600</xdr:colOff>
                    <xdr:row>3</xdr:row>
                    <xdr:rowOff>590550</xdr:rowOff>
                  </to>
                </anchor>
              </controlPr>
            </control>
          </mc:Choice>
        </mc:AlternateContent>
        <mc:AlternateContent xmlns:mc="http://schemas.openxmlformats.org/markup-compatibility/2006">
          <mc:Choice Requires="x14">
            <control shapeId="7176" r:id="rId9" name="Check Box 8">
              <controlPr defaultSize="0" autoFill="0" autoLine="0" autoPict="0" altText="">
                <anchor moveWithCells="1">
                  <from>
                    <xdr:col>4</xdr:col>
                    <xdr:colOff>285750</xdr:colOff>
                    <xdr:row>4</xdr:row>
                    <xdr:rowOff>85725</xdr:rowOff>
                  </from>
                  <to>
                    <xdr:col>4</xdr:col>
                    <xdr:colOff>609600</xdr:colOff>
                    <xdr:row>4</xdr:row>
                    <xdr:rowOff>457200</xdr:rowOff>
                  </to>
                </anchor>
              </controlPr>
            </control>
          </mc:Choice>
        </mc:AlternateContent>
        <mc:AlternateContent xmlns:mc="http://schemas.openxmlformats.org/markup-compatibility/2006">
          <mc:Choice Requires="x14">
            <control shapeId="7177" r:id="rId10" name="Check Box 9">
              <controlPr defaultSize="0" autoFill="0" autoLine="0" autoPict="0" altText="">
                <anchor moveWithCells="1">
                  <from>
                    <xdr:col>5</xdr:col>
                    <xdr:colOff>285750</xdr:colOff>
                    <xdr:row>4</xdr:row>
                    <xdr:rowOff>85725</xdr:rowOff>
                  </from>
                  <to>
                    <xdr:col>5</xdr:col>
                    <xdr:colOff>609600</xdr:colOff>
                    <xdr:row>4</xdr:row>
                    <xdr:rowOff>457200</xdr:rowOff>
                  </to>
                </anchor>
              </controlPr>
            </control>
          </mc:Choice>
        </mc:AlternateContent>
        <mc:AlternateContent xmlns:mc="http://schemas.openxmlformats.org/markup-compatibility/2006">
          <mc:Choice Requires="x14">
            <control shapeId="7178" r:id="rId11" name="Check Box 10">
              <controlPr defaultSize="0" autoFill="0" autoLine="0" autoPict="0" altText="">
                <anchor moveWithCells="1">
                  <from>
                    <xdr:col>6</xdr:col>
                    <xdr:colOff>285750</xdr:colOff>
                    <xdr:row>4</xdr:row>
                    <xdr:rowOff>85725</xdr:rowOff>
                  </from>
                  <to>
                    <xdr:col>6</xdr:col>
                    <xdr:colOff>609600</xdr:colOff>
                    <xdr:row>4</xdr:row>
                    <xdr:rowOff>457200</xdr:rowOff>
                  </to>
                </anchor>
              </controlPr>
            </control>
          </mc:Choice>
        </mc:AlternateContent>
        <mc:AlternateContent xmlns:mc="http://schemas.openxmlformats.org/markup-compatibility/2006">
          <mc:Choice Requires="x14">
            <control shapeId="7179" r:id="rId12" name="Check Box 11">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7182" r:id="rId15" name="Check Box 14">
              <controlPr defaultSize="0" autoFill="0" autoLine="0" autoPict="0" altText="">
                <anchor moveWithCells="1">
                  <from>
                    <xdr:col>7</xdr:col>
                    <xdr:colOff>285750</xdr:colOff>
                    <xdr:row>3</xdr:row>
                    <xdr:rowOff>247650</xdr:rowOff>
                  </from>
                  <to>
                    <xdr:col>7</xdr:col>
                    <xdr:colOff>609600</xdr:colOff>
                    <xdr:row>3</xdr:row>
                    <xdr:rowOff>619125</xdr:rowOff>
                  </to>
                </anchor>
              </controlPr>
            </control>
          </mc:Choice>
        </mc:AlternateContent>
        <mc:AlternateContent xmlns:mc="http://schemas.openxmlformats.org/markup-compatibility/2006">
          <mc:Choice Requires="x14">
            <control shapeId="7183" r:id="rId16" name="Check Box 15">
              <controlPr defaultSize="0" autoFill="0" autoLine="0" autoPict="0">
                <anchor moveWithCells="1">
                  <from>
                    <xdr:col>8</xdr:col>
                    <xdr:colOff>276225</xdr:colOff>
                    <xdr:row>3</xdr:row>
                    <xdr:rowOff>314325</xdr:rowOff>
                  </from>
                  <to>
                    <xdr:col>8</xdr:col>
                    <xdr:colOff>590550</xdr:colOff>
                    <xdr:row>3</xdr:row>
                    <xdr:rowOff>542925</xdr:rowOff>
                  </to>
                </anchor>
              </controlPr>
            </control>
          </mc:Choice>
        </mc:AlternateContent>
        <mc:AlternateContent xmlns:mc="http://schemas.openxmlformats.org/markup-compatibility/2006">
          <mc:Choice Requires="x14">
            <control shapeId="7184" r:id="rId17" name="Check Box 16">
              <controlPr defaultSize="0" autoFill="0" autoLine="0" autoPict="0">
                <anchor moveWithCells="1">
                  <from>
                    <xdr:col>9</xdr:col>
                    <xdr:colOff>285750</xdr:colOff>
                    <xdr:row>3</xdr:row>
                    <xdr:rowOff>333375</xdr:rowOff>
                  </from>
                  <to>
                    <xdr:col>9</xdr:col>
                    <xdr:colOff>609600</xdr:colOff>
                    <xdr:row>3</xdr:row>
                    <xdr:rowOff>552450</xdr:rowOff>
                  </to>
                </anchor>
              </controlPr>
            </control>
          </mc:Choice>
        </mc:AlternateContent>
        <mc:AlternateContent xmlns:mc="http://schemas.openxmlformats.org/markup-compatibility/2006">
          <mc:Choice Requires="x14">
            <control shapeId="7185" r:id="rId18" name="Check Box 17">
              <controlPr defaultSize="0" autoFill="0" autoLine="0" autoPict="0" altText="">
                <anchor moveWithCells="1">
                  <from>
                    <xdr:col>7</xdr:col>
                    <xdr:colOff>285750</xdr:colOff>
                    <xdr:row>4</xdr:row>
                    <xdr:rowOff>85725</xdr:rowOff>
                  </from>
                  <to>
                    <xdr:col>7</xdr:col>
                    <xdr:colOff>609600</xdr:colOff>
                    <xdr:row>4</xdr:row>
                    <xdr:rowOff>457200</xdr:rowOff>
                  </to>
                </anchor>
              </controlPr>
            </control>
          </mc:Choice>
        </mc:AlternateContent>
        <mc:AlternateContent xmlns:mc="http://schemas.openxmlformats.org/markup-compatibility/2006">
          <mc:Choice Requires="x14">
            <control shapeId="7186" r:id="rId19" name="Check Box 18">
              <controlPr defaultSize="0" autoFill="0" autoLine="0" autoPict="0">
                <anchor moveWithCells="1">
                  <from>
                    <xdr:col>8</xdr:col>
                    <xdr:colOff>276225</xdr:colOff>
                    <xdr:row>4</xdr:row>
                    <xdr:rowOff>180975</xdr:rowOff>
                  </from>
                  <to>
                    <xdr:col>8</xdr:col>
                    <xdr:colOff>590550</xdr:colOff>
                    <xdr:row>4</xdr:row>
                    <xdr:rowOff>409575</xdr:rowOff>
                  </to>
                </anchor>
              </controlPr>
            </control>
          </mc:Choice>
        </mc:AlternateContent>
        <mc:AlternateContent xmlns:mc="http://schemas.openxmlformats.org/markup-compatibility/2006">
          <mc:Choice Requires="x14">
            <control shapeId="7187" r:id="rId20" name="Check Box 19">
              <controlPr defaultSize="0" autoFill="0" autoLine="0" autoPict="0">
                <anchor moveWithCells="1">
                  <from>
                    <xdr:col>9</xdr:col>
                    <xdr:colOff>285750</xdr:colOff>
                    <xdr:row>4</xdr:row>
                    <xdr:rowOff>200025</xdr:rowOff>
                  </from>
                  <to>
                    <xdr:col>9</xdr:col>
                    <xdr:colOff>609600</xdr:colOff>
                    <xdr:row>4</xdr:row>
                    <xdr:rowOff>419100</xdr:rowOff>
                  </to>
                </anchor>
              </controlPr>
            </control>
          </mc:Choice>
        </mc:AlternateContent>
        <mc:AlternateContent xmlns:mc="http://schemas.openxmlformats.org/markup-compatibility/2006">
          <mc:Choice Requires="x14">
            <control shapeId="7188" r:id="rId21" name="Check Box 20">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7189" r:id="rId22" name="Check Box 21">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7190" r:id="rId23" name="Check Box 22">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7191" r:id="rId24" name="Check Box 23">
              <controlPr defaultSize="0" autoFill="0" autoLine="0" autoPict="0" altText="">
                <anchor moveWithCells="1">
                  <from>
                    <xdr:col>10</xdr:col>
                    <xdr:colOff>285750</xdr:colOff>
                    <xdr:row>3</xdr:row>
                    <xdr:rowOff>247650</xdr:rowOff>
                  </from>
                  <to>
                    <xdr:col>10</xdr:col>
                    <xdr:colOff>609600</xdr:colOff>
                    <xdr:row>3</xdr:row>
                    <xdr:rowOff>619125</xdr:rowOff>
                  </to>
                </anchor>
              </controlPr>
            </control>
          </mc:Choice>
        </mc:AlternateContent>
        <mc:AlternateContent xmlns:mc="http://schemas.openxmlformats.org/markup-compatibility/2006">
          <mc:Choice Requires="x14">
            <control shapeId="7192" r:id="rId25" name="Check Box 24">
              <controlPr defaultSize="0" autoFill="0" autoLine="0" autoPict="0">
                <anchor moveWithCells="1">
                  <from>
                    <xdr:col>11</xdr:col>
                    <xdr:colOff>276225</xdr:colOff>
                    <xdr:row>3</xdr:row>
                    <xdr:rowOff>314325</xdr:rowOff>
                  </from>
                  <to>
                    <xdr:col>11</xdr:col>
                    <xdr:colOff>590550</xdr:colOff>
                    <xdr:row>3</xdr:row>
                    <xdr:rowOff>542925</xdr:rowOff>
                  </to>
                </anchor>
              </controlPr>
            </control>
          </mc:Choice>
        </mc:AlternateContent>
        <mc:AlternateContent xmlns:mc="http://schemas.openxmlformats.org/markup-compatibility/2006">
          <mc:Choice Requires="x14">
            <control shapeId="7193" r:id="rId26" name="Check Box 25">
              <controlPr defaultSize="0" autoFill="0" autoLine="0" autoPict="0">
                <anchor moveWithCells="1">
                  <from>
                    <xdr:col>12</xdr:col>
                    <xdr:colOff>285750</xdr:colOff>
                    <xdr:row>3</xdr:row>
                    <xdr:rowOff>333375</xdr:rowOff>
                  </from>
                  <to>
                    <xdr:col>12</xdr:col>
                    <xdr:colOff>609600</xdr:colOff>
                    <xdr:row>3</xdr:row>
                    <xdr:rowOff>552450</xdr:rowOff>
                  </to>
                </anchor>
              </controlPr>
            </control>
          </mc:Choice>
        </mc:AlternateContent>
        <mc:AlternateContent xmlns:mc="http://schemas.openxmlformats.org/markup-compatibility/2006">
          <mc:Choice Requires="x14">
            <control shapeId="7194" r:id="rId27" name="Check Box 26">
              <controlPr defaultSize="0" autoFill="0" autoLine="0" autoPict="0" altText="">
                <anchor moveWithCells="1">
                  <from>
                    <xdr:col>10</xdr:col>
                    <xdr:colOff>285750</xdr:colOff>
                    <xdr:row>4</xdr:row>
                    <xdr:rowOff>85725</xdr:rowOff>
                  </from>
                  <to>
                    <xdr:col>10</xdr:col>
                    <xdr:colOff>609600</xdr:colOff>
                    <xdr:row>4</xdr:row>
                    <xdr:rowOff>457200</xdr:rowOff>
                  </to>
                </anchor>
              </controlPr>
            </control>
          </mc:Choice>
        </mc:AlternateContent>
        <mc:AlternateContent xmlns:mc="http://schemas.openxmlformats.org/markup-compatibility/2006">
          <mc:Choice Requires="x14">
            <control shapeId="7195" r:id="rId28" name="Check Box 27">
              <controlPr defaultSize="0" autoFill="0" autoLine="0" autoPict="0">
                <anchor moveWithCells="1">
                  <from>
                    <xdr:col>11</xdr:col>
                    <xdr:colOff>276225</xdr:colOff>
                    <xdr:row>4</xdr:row>
                    <xdr:rowOff>180975</xdr:rowOff>
                  </from>
                  <to>
                    <xdr:col>11</xdr:col>
                    <xdr:colOff>590550</xdr:colOff>
                    <xdr:row>4</xdr:row>
                    <xdr:rowOff>409575</xdr:rowOff>
                  </to>
                </anchor>
              </controlPr>
            </control>
          </mc:Choice>
        </mc:AlternateContent>
        <mc:AlternateContent xmlns:mc="http://schemas.openxmlformats.org/markup-compatibility/2006">
          <mc:Choice Requires="x14">
            <control shapeId="7196" r:id="rId29" name="Check Box 28">
              <controlPr defaultSize="0" autoFill="0" autoLine="0" autoPict="0">
                <anchor moveWithCells="1">
                  <from>
                    <xdr:col>12</xdr:col>
                    <xdr:colOff>285750</xdr:colOff>
                    <xdr:row>4</xdr:row>
                    <xdr:rowOff>200025</xdr:rowOff>
                  </from>
                  <to>
                    <xdr:col>12</xdr:col>
                    <xdr:colOff>609600</xdr:colOff>
                    <xdr:row>4</xdr:row>
                    <xdr:rowOff>419100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BE4D5"/>
  </sheetPr>
  <dimension ref="A1:S922"/>
  <sheetViews>
    <sheetView showGridLines="0" zoomScale="90" zoomScaleNormal="90" workbookViewId="0">
      <pane xSplit="4" ySplit="2" topLeftCell="E3" activePane="bottomRight" state="frozen"/>
      <selection pane="topRight" activeCell="E1" sqref="E1"/>
      <selection pane="bottomLeft" activeCell="A3" sqref="A3"/>
      <selection pane="bottomRight" activeCell="N3" sqref="N3"/>
    </sheetView>
  </sheetViews>
  <sheetFormatPr defaultColWidth="11.21875" defaultRowHeight="15" customHeight="1" x14ac:dyDescent="0.2"/>
  <cols>
    <col min="1" max="1" width="18.6640625" style="9" customWidth="1"/>
    <col min="2" max="2" width="35.109375" style="6" customWidth="1"/>
    <col min="3" max="3" width="2.109375" style="59" customWidth="1"/>
    <col min="4" max="4" width="56.77734375" style="6" customWidth="1"/>
    <col min="5" max="5" width="8.77734375" style="6" customWidth="1"/>
    <col min="6" max="6" width="8.77734375" style="9" customWidth="1"/>
    <col min="7" max="8" width="8.77734375" style="82" customWidth="1"/>
    <col min="9" max="9" width="8.77734375" style="9" customWidth="1"/>
    <col min="10" max="11" width="8.77734375" style="82" customWidth="1"/>
    <col min="12" max="12" width="8.77734375" style="9" customWidth="1"/>
    <col min="13" max="13" width="8.77734375" style="82" customWidth="1"/>
    <col min="14" max="14" width="23.21875" style="9" customWidth="1"/>
    <col min="15" max="15" width="16.21875" style="9" customWidth="1"/>
    <col min="16" max="18" width="10.44140625" style="172" hidden="1" customWidth="1"/>
    <col min="19" max="21" width="10.44140625" style="9" customWidth="1"/>
    <col min="22" max="16384" width="11.21875" style="9"/>
  </cols>
  <sheetData>
    <row r="1" spans="1:19" ht="55.5" customHeight="1" x14ac:dyDescent="0.2">
      <c r="A1" s="38" t="s">
        <v>107</v>
      </c>
      <c r="B1" s="39" t="s">
        <v>27</v>
      </c>
      <c r="C1" s="53"/>
      <c r="D1" s="61" t="s">
        <v>57</v>
      </c>
      <c r="E1" s="526" t="s">
        <v>111</v>
      </c>
      <c r="F1" s="526"/>
      <c r="G1" s="526"/>
      <c r="H1" s="429" t="s">
        <v>193</v>
      </c>
      <c r="I1" s="429"/>
      <c r="J1" s="429"/>
      <c r="K1" s="526" t="s">
        <v>112</v>
      </c>
      <c r="L1" s="526"/>
      <c r="M1" s="526"/>
      <c r="N1" s="23" t="s">
        <v>0</v>
      </c>
      <c r="O1" s="145" t="s">
        <v>104</v>
      </c>
      <c r="P1" s="171" t="s">
        <v>103</v>
      </c>
    </row>
    <row r="2" spans="1:19" ht="36" customHeight="1" x14ac:dyDescent="0.2">
      <c r="A2" s="65"/>
      <c r="B2" s="65"/>
      <c r="C2" s="65"/>
      <c r="D2" s="151" t="s">
        <v>106</v>
      </c>
      <c r="E2" s="110" t="s">
        <v>1</v>
      </c>
      <c r="F2" s="105" t="s">
        <v>101</v>
      </c>
      <c r="G2" s="111" t="s">
        <v>3</v>
      </c>
      <c r="H2" s="114" t="s">
        <v>1</v>
      </c>
      <c r="I2" s="105" t="s">
        <v>101</v>
      </c>
      <c r="J2" s="115" t="s">
        <v>3</v>
      </c>
      <c r="K2" s="110" t="s">
        <v>1</v>
      </c>
      <c r="L2" s="105" t="s">
        <v>101</v>
      </c>
      <c r="M2" s="111" t="s">
        <v>3</v>
      </c>
      <c r="O2" s="147"/>
      <c r="P2" s="173"/>
      <c r="Q2" s="173"/>
      <c r="R2" s="173"/>
    </row>
    <row r="3" spans="1:19" ht="57" customHeight="1" x14ac:dyDescent="0.2">
      <c r="A3" s="270" t="s">
        <v>109</v>
      </c>
      <c r="B3" s="271" t="s">
        <v>56</v>
      </c>
      <c r="C3" s="65"/>
      <c r="D3" s="276" t="s">
        <v>237</v>
      </c>
      <c r="E3" s="277" t="b">
        <v>0</v>
      </c>
      <c r="F3" s="278" t="b">
        <v>0</v>
      </c>
      <c r="G3" s="279" t="b">
        <v>0</v>
      </c>
      <c r="H3" s="280" t="b">
        <v>0</v>
      </c>
      <c r="I3" s="278" t="b">
        <v>0</v>
      </c>
      <c r="J3" s="281" t="b">
        <v>0</v>
      </c>
      <c r="K3" s="277" t="b">
        <v>0</v>
      </c>
      <c r="L3" s="278" t="b">
        <v>0</v>
      </c>
      <c r="M3" s="279" t="b">
        <v>0</v>
      </c>
      <c r="N3" s="415"/>
      <c r="O3" s="144" t="str">
        <f>IF(OR(P3&gt;1,Q3&gt;1,R3&gt;1),"Please only select one answer, per row, per use case","")</f>
        <v/>
      </c>
      <c r="P3" s="172">
        <f>COUNTIF(E3:G3,"true")</f>
        <v>0</v>
      </c>
      <c r="Q3" s="172">
        <f>COUNTIF(H3:J3,"true")</f>
        <v>0</v>
      </c>
      <c r="R3" s="172">
        <f>COUNTIF(K3:M3,"true")</f>
        <v>0</v>
      </c>
    </row>
    <row r="4" spans="1:19" ht="52.5" customHeight="1" x14ac:dyDescent="0.2">
      <c r="A4" s="272" t="s">
        <v>28</v>
      </c>
      <c r="B4" s="273" t="s">
        <v>29</v>
      </c>
      <c r="C4" s="65"/>
      <c r="D4" s="74"/>
      <c r="E4" s="169"/>
      <c r="F4" s="169"/>
      <c r="G4" s="169"/>
      <c r="H4" s="169"/>
      <c r="I4" s="169"/>
      <c r="J4" s="169"/>
      <c r="K4" s="169"/>
      <c r="L4" s="169"/>
      <c r="M4" s="169"/>
      <c r="N4" s="416"/>
      <c r="O4" s="74"/>
      <c r="P4" s="182"/>
      <c r="Q4" s="182"/>
      <c r="R4" s="182"/>
      <c r="S4" s="74"/>
    </row>
    <row r="5" spans="1:19" ht="35.25" customHeight="1" x14ac:dyDescent="0.2">
      <c r="A5" s="274" t="s">
        <v>55</v>
      </c>
      <c r="B5" s="275" t="s">
        <v>30</v>
      </c>
      <c r="C5" s="65"/>
      <c r="D5" s="74"/>
      <c r="E5" s="169"/>
      <c r="F5" s="169"/>
      <c r="G5" s="169"/>
      <c r="H5" s="169"/>
      <c r="I5" s="169"/>
      <c r="J5" s="169"/>
      <c r="K5" s="169"/>
      <c r="L5" s="169"/>
      <c r="M5" s="169"/>
      <c r="N5" s="416"/>
      <c r="O5" s="74"/>
      <c r="P5" s="182"/>
      <c r="Q5" s="182"/>
      <c r="R5" s="182"/>
      <c r="S5" s="74"/>
    </row>
    <row r="6" spans="1:19" s="12" customFormat="1" ht="18.75" customHeight="1" x14ac:dyDescent="0.2">
      <c r="A6" s="25"/>
      <c r="B6" s="71"/>
      <c r="C6" s="65"/>
      <c r="D6" s="74"/>
      <c r="E6" s="169"/>
      <c r="F6" s="170"/>
      <c r="G6" s="170"/>
      <c r="H6" s="170"/>
      <c r="I6" s="170"/>
      <c r="J6" s="170"/>
      <c r="K6" s="170"/>
      <c r="L6" s="170"/>
      <c r="M6" s="170"/>
      <c r="N6" s="416"/>
      <c r="O6" s="74"/>
      <c r="P6" s="182"/>
      <c r="Q6" s="182"/>
      <c r="R6" s="182"/>
      <c r="S6" s="74"/>
    </row>
    <row r="7" spans="1:19" s="12" customFormat="1" ht="39.75" customHeight="1" x14ac:dyDescent="0.2">
      <c r="A7" s="282" t="s">
        <v>109</v>
      </c>
      <c r="B7" s="283" t="s">
        <v>56</v>
      </c>
      <c r="C7" s="65"/>
      <c r="D7" s="286" t="s">
        <v>147</v>
      </c>
      <c r="E7" s="289" t="b">
        <v>0</v>
      </c>
      <c r="F7" s="290" t="b">
        <v>0</v>
      </c>
      <c r="G7" s="291" t="b">
        <v>0</v>
      </c>
      <c r="H7" s="292" t="b">
        <v>0</v>
      </c>
      <c r="I7" s="290" t="b">
        <v>0</v>
      </c>
      <c r="J7" s="293" t="b">
        <v>0</v>
      </c>
      <c r="K7" s="289" t="b">
        <v>0</v>
      </c>
      <c r="L7" s="290" t="b">
        <v>0</v>
      </c>
      <c r="M7" s="294" t="b">
        <v>0</v>
      </c>
      <c r="N7" s="411"/>
      <c r="O7" s="144" t="str">
        <f>IF(OR(P7&gt;1,Q7&gt;1,R7&gt;1),"Please only select one answer, per row, per use case","")</f>
        <v/>
      </c>
      <c r="P7" s="172">
        <f t="shared" ref="P7" si="0">COUNTIF(E7:G7,"true")</f>
        <v>0</v>
      </c>
      <c r="Q7" s="172">
        <f t="shared" ref="Q7" si="1">COUNTIF(H7:J7,"true")</f>
        <v>0</v>
      </c>
      <c r="R7" s="172">
        <f t="shared" ref="R7" si="2">COUNTIF(K7:M7,"true")</f>
        <v>0</v>
      </c>
    </row>
    <row r="8" spans="1:19" s="12" customFormat="1" ht="48.75" customHeight="1" x14ac:dyDescent="0.2">
      <c r="A8" s="284" t="s">
        <v>31</v>
      </c>
      <c r="B8" s="285" t="s">
        <v>32</v>
      </c>
      <c r="C8" s="65"/>
      <c r="D8" s="287" t="s">
        <v>238</v>
      </c>
      <c r="E8" s="289" t="b">
        <v>0</v>
      </c>
      <c r="F8" s="290" t="b">
        <v>0</v>
      </c>
      <c r="G8" s="291" t="b">
        <v>0</v>
      </c>
      <c r="H8" s="292" t="b">
        <v>0</v>
      </c>
      <c r="I8" s="290" t="b">
        <v>0</v>
      </c>
      <c r="J8" s="293" t="b">
        <v>0</v>
      </c>
      <c r="K8" s="289" t="b">
        <v>0</v>
      </c>
      <c r="L8" s="290" t="b">
        <v>0</v>
      </c>
      <c r="M8" s="294" t="b">
        <v>0</v>
      </c>
      <c r="N8" s="362"/>
      <c r="O8" s="144" t="str">
        <f>IF(OR(P8&gt;1,Q8&gt;1,R8&gt;1),"Please only select one answer, per row, per use case","")</f>
        <v/>
      </c>
      <c r="P8" s="172">
        <f t="shared" ref="P8:P11" si="3">COUNTIF(E8:G8,"true")</f>
        <v>0</v>
      </c>
      <c r="Q8" s="172">
        <f t="shared" ref="Q8:Q11" si="4">COUNTIF(H8:J8,"true")</f>
        <v>0</v>
      </c>
      <c r="R8" s="172">
        <f t="shared" ref="R8:R11" si="5">COUNTIF(K8:M8,"true")</f>
        <v>0</v>
      </c>
    </row>
    <row r="9" spans="1:19" s="12" customFormat="1" ht="50.25" customHeight="1" x14ac:dyDescent="0.2">
      <c r="A9" s="532" t="s">
        <v>55</v>
      </c>
      <c r="B9" s="535" t="s">
        <v>63</v>
      </c>
      <c r="C9" s="65"/>
      <c r="D9" s="288" t="s">
        <v>230</v>
      </c>
      <c r="E9" s="289" t="b">
        <v>0</v>
      </c>
      <c r="F9" s="290" t="b">
        <v>0</v>
      </c>
      <c r="G9" s="291" t="b">
        <v>0</v>
      </c>
      <c r="H9" s="292" t="b">
        <v>0</v>
      </c>
      <c r="I9" s="290" t="b">
        <v>0</v>
      </c>
      <c r="J9" s="293" t="b">
        <v>0</v>
      </c>
      <c r="K9" s="289" t="b">
        <v>0</v>
      </c>
      <c r="L9" s="290" t="b">
        <v>0</v>
      </c>
      <c r="M9" s="294" t="b">
        <v>0</v>
      </c>
      <c r="N9" s="362"/>
      <c r="O9" s="144" t="str">
        <f>IF(OR(P9&gt;1,Q9&gt;1,R9&gt;1),"Please only select one answer, per row, per use case","")</f>
        <v/>
      </c>
      <c r="P9" s="172">
        <f t="shared" si="3"/>
        <v>0</v>
      </c>
      <c r="Q9" s="172">
        <f t="shared" si="4"/>
        <v>0</v>
      </c>
      <c r="R9" s="172">
        <f t="shared" si="5"/>
        <v>0</v>
      </c>
    </row>
    <row r="10" spans="1:19" s="12" customFormat="1" ht="46.5" customHeight="1" x14ac:dyDescent="0.2">
      <c r="A10" s="533"/>
      <c r="B10" s="536"/>
      <c r="C10" s="65"/>
      <c r="D10" s="287" t="s">
        <v>148</v>
      </c>
      <c r="E10" s="289" t="b">
        <v>0</v>
      </c>
      <c r="F10" s="290" t="b">
        <v>0</v>
      </c>
      <c r="G10" s="291" t="b">
        <v>0</v>
      </c>
      <c r="H10" s="292" t="b">
        <v>0</v>
      </c>
      <c r="I10" s="290" t="b">
        <v>0</v>
      </c>
      <c r="J10" s="293" t="b">
        <v>0</v>
      </c>
      <c r="K10" s="289" t="b">
        <v>0</v>
      </c>
      <c r="L10" s="290" t="b">
        <v>0</v>
      </c>
      <c r="M10" s="294" t="b">
        <v>0</v>
      </c>
      <c r="N10" s="362"/>
      <c r="O10" s="144" t="str">
        <f>IF(OR(P10&gt;1,Q10&gt;1,R10&gt;1),"Please only select one answer, per row, per use case","")</f>
        <v/>
      </c>
      <c r="P10" s="172">
        <f t="shared" si="3"/>
        <v>0</v>
      </c>
      <c r="Q10" s="172">
        <f t="shared" si="4"/>
        <v>0</v>
      </c>
      <c r="R10" s="172">
        <f t="shared" si="5"/>
        <v>0</v>
      </c>
    </row>
    <row r="11" spans="1:19" s="12" customFormat="1" ht="52.5" customHeight="1" x14ac:dyDescent="0.2">
      <c r="A11" s="534"/>
      <c r="B11" s="537"/>
      <c r="C11" s="65"/>
      <c r="D11" s="287" t="s">
        <v>149</v>
      </c>
      <c r="E11" s="289" t="b">
        <v>0</v>
      </c>
      <c r="F11" s="290" t="b">
        <v>0</v>
      </c>
      <c r="G11" s="291" t="b">
        <v>0</v>
      </c>
      <c r="H11" s="292" t="b">
        <v>0</v>
      </c>
      <c r="I11" s="290" t="b">
        <v>0</v>
      </c>
      <c r="J11" s="293" t="b">
        <v>0</v>
      </c>
      <c r="K11" s="289" t="b">
        <v>0</v>
      </c>
      <c r="L11" s="290" t="b">
        <v>0</v>
      </c>
      <c r="M11" s="294" t="b">
        <v>0</v>
      </c>
      <c r="N11" s="362"/>
      <c r="O11" s="144" t="str">
        <f>IF(OR(P11&gt;1,Q11&gt;1,R11&gt;1),"Please only select one answer, per row, per use case","")</f>
        <v/>
      </c>
      <c r="P11" s="172">
        <f t="shared" si="3"/>
        <v>0</v>
      </c>
      <c r="Q11" s="172">
        <f t="shared" si="4"/>
        <v>0</v>
      </c>
      <c r="R11" s="172">
        <f t="shared" si="5"/>
        <v>0</v>
      </c>
    </row>
    <row r="12" spans="1:19" s="12" customFormat="1" ht="18.75" customHeight="1" x14ac:dyDescent="0.2">
      <c r="A12" s="25"/>
      <c r="B12" s="71"/>
      <c r="C12" s="65"/>
      <c r="D12" s="55"/>
      <c r="E12" s="130"/>
      <c r="F12" s="129"/>
      <c r="G12" s="129"/>
      <c r="H12" s="129"/>
      <c r="I12" s="129"/>
      <c r="J12" s="129"/>
      <c r="K12" s="129"/>
      <c r="L12" s="129"/>
      <c r="M12" s="129"/>
      <c r="N12" s="412"/>
      <c r="P12" s="173"/>
      <c r="Q12" s="173"/>
      <c r="R12" s="173"/>
    </row>
    <row r="13" spans="1:19" s="12" customFormat="1" ht="45.75" customHeight="1" x14ac:dyDescent="0.2">
      <c r="A13" s="295" t="s">
        <v>109</v>
      </c>
      <c r="B13" s="296" t="s">
        <v>56</v>
      </c>
      <c r="C13" s="65"/>
      <c r="D13" s="299" t="s">
        <v>150</v>
      </c>
      <c r="E13" s="300" t="b">
        <v>0</v>
      </c>
      <c r="F13" s="301" t="b">
        <v>0</v>
      </c>
      <c r="G13" s="302" t="b">
        <v>0</v>
      </c>
      <c r="H13" s="303" t="b">
        <v>0</v>
      </c>
      <c r="I13" s="301" t="b">
        <v>0</v>
      </c>
      <c r="J13" s="304" t="b">
        <v>0</v>
      </c>
      <c r="K13" s="300" t="b">
        <v>0</v>
      </c>
      <c r="L13" s="301" t="b">
        <v>0</v>
      </c>
      <c r="M13" s="305" t="b">
        <v>0</v>
      </c>
      <c r="N13" s="411"/>
      <c r="O13" s="144" t="str">
        <f>IF(OR(P13&gt;1,Q13&gt;1,R13&gt;1),"Please only select one answer, per row, per use case","")</f>
        <v/>
      </c>
      <c r="P13" s="172">
        <f t="shared" ref="P13" si="6">COUNTIF(E13:G13,"true")</f>
        <v>0</v>
      </c>
      <c r="Q13" s="172">
        <f t="shared" ref="Q13" si="7">COUNTIF(H13:J13,"true")</f>
        <v>0</v>
      </c>
      <c r="R13" s="172">
        <f t="shared" ref="R13" si="8">COUNTIF(K13:M13,"true")</f>
        <v>0</v>
      </c>
    </row>
    <row r="14" spans="1:19" s="12" customFormat="1" ht="62.25" customHeight="1" x14ac:dyDescent="0.2">
      <c r="A14" s="297" t="s">
        <v>33</v>
      </c>
      <c r="B14" s="298" t="s">
        <v>34</v>
      </c>
      <c r="C14" s="65"/>
      <c r="D14" s="299" t="s">
        <v>212</v>
      </c>
      <c r="E14" s="300" t="b">
        <v>0</v>
      </c>
      <c r="F14" s="301" t="b">
        <v>0</v>
      </c>
      <c r="G14" s="302" t="b">
        <v>0</v>
      </c>
      <c r="H14" s="303" t="b">
        <v>0</v>
      </c>
      <c r="I14" s="301" t="b">
        <v>0</v>
      </c>
      <c r="J14" s="304" t="b">
        <v>0</v>
      </c>
      <c r="K14" s="300" t="b">
        <v>0</v>
      </c>
      <c r="L14" s="301" t="b">
        <v>0</v>
      </c>
      <c r="M14" s="305" t="b">
        <v>0</v>
      </c>
      <c r="N14" s="411"/>
      <c r="O14" s="144" t="str">
        <f>IF(OR(P14&gt;1,Q14&gt;1,R14&gt;1),"Please only select one answer, per row, per use case","")</f>
        <v/>
      </c>
      <c r="P14" s="172">
        <f t="shared" ref="P14:P17" si="9">COUNTIF(E14:G14,"true")</f>
        <v>0</v>
      </c>
      <c r="Q14" s="172">
        <f t="shared" ref="Q14:Q17" si="10">COUNTIF(H14:J14,"true")</f>
        <v>0</v>
      </c>
      <c r="R14" s="172">
        <f t="shared" ref="R14:R17" si="11">COUNTIF(K14:M14,"true")</f>
        <v>0</v>
      </c>
    </row>
    <row r="15" spans="1:19" s="12" customFormat="1" ht="47.25" customHeight="1" x14ac:dyDescent="0.2">
      <c r="A15" s="538" t="s">
        <v>55</v>
      </c>
      <c r="B15" s="541" t="s">
        <v>64</v>
      </c>
      <c r="C15" s="65"/>
      <c r="D15" s="299" t="s">
        <v>151</v>
      </c>
      <c r="E15" s="300" t="b">
        <v>0</v>
      </c>
      <c r="F15" s="301" t="b">
        <v>0</v>
      </c>
      <c r="G15" s="302" t="b">
        <v>0</v>
      </c>
      <c r="H15" s="303" t="b">
        <v>0</v>
      </c>
      <c r="I15" s="301" t="b">
        <v>0</v>
      </c>
      <c r="J15" s="304" t="b">
        <v>0</v>
      </c>
      <c r="K15" s="300" t="b">
        <v>0</v>
      </c>
      <c r="L15" s="301" t="b">
        <v>0</v>
      </c>
      <c r="M15" s="305" t="b">
        <v>0</v>
      </c>
      <c r="N15" s="411"/>
      <c r="O15" s="144" t="str">
        <f>IF(OR(P15&gt;1,Q15&gt;1,R15&gt;1),"Please only select one answer, per row, per use case","")</f>
        <v/>
      </c>
      <c r="P15" s="172">
        <f t="shared" si="9"/>
        <v>0</v>
      </c>
      <c r="Q15" s="172">
        <f t="shared" si="10"/>
        <v>0</v>
      </c>
      <c r="R15" s="172">
        <f t="shared" si="11"/>
        <v>0</v>
      </c>
    </row>
    <row r="16" spans="1:19" s="12" customFormat="1" ht="45" customHeight="1" x14ac:dyDescent="0.2">
      <c r="A16" s="539"/>
      <c r="B16" s="542"/>
      <c r="C16" s="65"/>
      <c r="D16" s="299" t="s">
        <v>152</v>
      </c>
      <c r="E16" s="300" t="b">
        <v>0</v>
      </c>
      <c r="F16" s="301" t="b">
        <v>0</v>
      </c>
      <c r="G16" s="302" t="b">
        <v>0</v>
      </c>
      <c r="H16" s="303" t="b">
        <v>0</v>
      </c>
      <c r="I16" s="301" t="b">
        <v>0</v>
      </c>
      <c r="J16" s="304" t="b">
        <v>0</v>
      </c>
      <c r="K16" s="300" t="b">
        <v>0</v>
      </c>
      <c r="L16" s="301" t="b">
        <v>0</v>
      </c>
      <c r="M16" s="305" t="b">
        <v>0</v>
      </c>
      <c r="N16" s="411"/>
      <c r="O16" s="144" t="str">
        <f>IF(OR(P16&gt;1,Q16&gt;1,R16&gt;1),"Please only select one answer, per row, per use case","")</f>
        <v/>
      </c>
      <c r="P16" s="172">
        <f t="shared" si="9"/>
        <v>0</v>
      </c>
      <c r="Q16" s="172">
        <f t="shared" si="10"/>
        <v>0</v>
      </c>
      <c r="R16" s="172">
        <f t="shared" si="11"/>
        <v>0</v>
      </c>
    </row>
    <row r="17" spans="1:18" s="12" customFormat="1" ht="51" customHeight="1" x14ac:dyDescent="0.2">
      <c r="A17" s="540"/>
      <c r="B17" s="543"/>
      <c r="C17" s="65"/>
      <c r="D17" s="299" t="s">
        <v>153</v>
      </c>
      <c r="E17" s="300" t="b">
        <v>0</v>
      </c>
      <c r="F17" s="301" t="b">
        <v>0</v>
      </c>
      <c r="G17" s="302" t="b">
        <v>0</v>
      </c>
      <c r="H17" s="303" t="b">
        <v>0</v>
      </c>
      <c r="I17" s="301" t="b">
        <v>0</v>
      </c>
      <c r="J17" s="304" t="b">
        <v>0</v>
      </c>
      <c r="K17" s="300" t="b">
        <v>0</v>
      </c>
      <c r="L17" s="301" t="b">
        <v>0</v>
      </c>
      <c r="M17" s="305" t="b">
        <v>0</v>
      </c>
      <c r="N17" s="411"/>
      <c r="O17" s="144" t="str">
        <f>IF(OR(P17&gt;1,Q17&gt;1,R17&gt;1),"Please only select one answer, per row, per use case","")</f>
        <v/>
      </c>
      <c r="P17" s="172">
        <f t="shared" si="9"/>
        <v>0</v>
      </c>
      <c r="Q17" s="172">
        <f t="shared" si="10"/>
        <v>0</v>
      </c>
      <c r="R17" s="172">
        <f t="shared" si="11"/>
        <v>0</v>
      </c>
    </row>
    <row r="18" spans="1:18" s="12" customFormat="1" ht="18.75" customHeight="1" x14ac:dyDescent="0.2">
      <c r="A18" s="25"/>
      <c r="B18" s="71"/>
      <c r="C18" s="65"/>
      <c r="D18" s="55"/>
      <c r="E18" s="55"/>
      <c r="F18" s="11"/>
      <c r="G18" s="11"/>
      <c r="H18" s="11"/>
      <c r="I18" s="11"/>
      <c r="J18" s="11"/>
      <c r="K18" s="11"/>
      <c r="L18" s="11"/>
      <c r="M18" s="11"/>
      <c r="N18" s="412"/>
      <c r="P18" s="173"/>
      <c r="Q18" s="173"/>
      <c r="R18" s="173"/>
    </row>
    <row r="19" spans="1:18" s="12" customFormat="1" ht="40.5" customHeight="1" x14ac:dyDescent="0.2">
      <c r="A19" s="306" t="s">
        <v>109</v>
      </c>
      <c r="B19" s="307" t="s">
        <v>56</v>
      </c>
      <c r="C19" s="65"/>
      <c r="D19" s="310" t="s">
        <v>154</v>
      </c>
      <c r="E19" s="133"/>
      <c r="F19" s="76"/>
      <c r="G19" s="134"/>
      <c r="H19" s="311" t="b">
        <v>0</v>
      </c>
      <c r="I19" s="312" t="b">
        <v>0</v>
      </c>
      <c r="J19" s="313" t="b">
        <v>0</v>
      </c>
      <c r="K19" s="133"/>
      <c r="L19" s="77"/>
      <c r="M19" s="137"/>
      <c r="N19" s="417"/>
      <c r="O19" s="144" t="str">
        <f>IF(OR(P19&gt;1,Q19&gt;1,R19&gt;1),"Please only select one answer, per row, per use case","")</f>
        <v/>
      </c>
      <c r="P19" s="172">
        <f t="shared" ref="P19" si="12">COUNTIF(E19:G19,"true")</f>
        <v>0</v>
      </c>
      <c r="Q19" s="172">
        <f t="shared" ref="Q19" si="13">COUNTIF(H19:J19,"true")</f>
        <v>0</v>
      </c>
      <c r="R19" s="172">
        <f t="shared" ref="R19" si="14">COUNTIF(K19:M19,"true")</f>
        <v>0</v>
      </c>
    </row>
    <row r="20" spans="1:18" s="12" customFormat="1" ht="39" customHeight="1" x14ac:dyDescent="0.2">
      <c r="A20" s="308" t="s">
        <v>33</v>
      </c>
      <c r="B20" s="309" t="s">
        <v>35</v>
      </c>
      <c r="C20" s="65"/>
      <c r="D20" s="310" t="s">
        <v>190</v>
      </c>
      <c r="E20" s="135"/>
      <c r="F20" s="113"/>
      <c r="G20" s="136"/>
      <c r="H20" s="311" t="b">
        <v>0</v>
      </c>
      <c r="I20" s="312" t="b">
        <v>0</v>
      </c>
      <c r="J20" s="313" t="b">
        <v>0</v>
      </c>
      <c r="K20" s="135"/>
      <c r="L20" s="113"/>
      <c r="M20" s="136"/>
      <c r="N20" s="364"/>
      <c r="O20" s="144" t="str">
        <f>IF(OR(P20&gt;1,Q20&gt;1,R20&gt;1),"Please only select one answer, per row, per use case","")</f>
        <v/>
      </c>
      <c r="P20" s="172">
        <f t="shared" ref="P20:P22" si="15">COUNTIF(E20:G20,"true")</f>
        <v>0</v>
      </c>
      <c r="Q20" s="172">
        <f t="shared" ref="Q20:Q22" si="16">COUNTIF(H20:J20,"true")</f>
        <v>0</v>
      </c>
      <c r="R20" s="172">
        <f t="shared" ref="R20:R22" si="17">COUNTIF(K20:M20,"true")</f>
        <v>0</v>
      </c>
    </row>
    <row r="21" spans="1:18" s="12" customFormat="1" ht="47.25" customHeight="1" x14ac:dyDescent="0.2">
      <c r="A21" s="530" t="s">
        <v>55</v>
      </c>
      <c r="B21" s="531" t="s">
        <v>36</v>
      </c>
      <c r="C21" s="65"/>
      <c r="D21" s="310" t="s">
        <v>155</v>
      </c>
      <c r="E21" s="135"/>
      <c r="F21" s="113"/>
      <c r="G21" s="136"/>
      <c r="H21" s="311" t="b">
        <v>0</v>
      </c>
      <c r="I21" s="312" t="b">
        <v>0</v>
      </c>
      <c r="J21" s="313" t="b">
        <v>0</v>
      </c>
      <c r="K21" s="135"/>
      <c r="L21" s="113"/>
      <c r="M21" s="136"/>
      <c r="N21" s="364"/>
      <c r="O21" s="144" t="str">
        <f>IF(OR(P21&gt;1,Q21&gt;1,R21&gt;1),"Please only select one answer, per row, per use case","")</f>
        <v/>
      </c>
      <c r="P21" s="172">
        <f t="shared" si="15"/>
        <v>0</v>
      </c>
      <c r="Q21" s="172">
        <f t="shared" si="16"/>
        <v>0</v>
      </c>
      <c r="R21" s="172">
        <f t="shared" si="17"/>
        <v>0</v>
      </c>
    </row>
    <row r="22" spans="1:18" s="12" customFormat="1" ht="44.25" customHeight="1" x14ac:dyDescent="0.2">
      <c r="A22" s="525"/>
      <c r="B22" s="523"/>
      <c r="C22" s="65"/>
      <c r="D22" s="310" t="s">
        <v>156</v>
      </c>
      <c r="E22" s="135"/>
      <c r="F22" s="113"/>
      <c r="G22" s="136"/>
      <c r="H22" s="311" t="b">
        <v>0</v>
      </c>
      <c r="I22" s="312" t="b">
        <v>0</v>
      </c>
      <c r="J22" s="313" t="b">
        <v>0</v>
      </c>
      <c r="K22" s="135"/>
      <c r="L22" s="113"/>
      <c r="M22" s="136"/>
      <c r="N22" s="364"/>
      <c r="O22" s="144" t="str">
        <f>IF(OR(P22&gt;1,Q22&gt;1,R22&gt;1),"Please only select one answer, per row, per use case","")</f>
        <v/>
      </c>
      <c r="P22" s="172">
        <f t="shared" si="15"/>
        <v>0</v>
      </c>
      <c r="Q22" s="172">
        <f t="shared" si="16"/>
        <v>0</v>
      </c>
      <c r="R22" s="172">
        <f t="shared" si="17"/>
        <v>0</v>
      </c>
    </row>
    <row r="23" spans="1:18" s="12" customFormat="1" ht="18.75" customHeight="1" x14ac:dyDescent="0.2">
      <c r="A23" s="25"/>
      <c r="B23" s="71"/>
      <c r="C23" s="65"/>
      <c r="D23" s="55"/>
      <c r="E23" s="55"/>
      <c r="F23" s="55"/>
      <c r="G23" s="55"/>
      <c r="H23" s="55"/>
      <c r="I23" s="55"/>
      <c r="J23" s="55"/>
      <c r="K23" s="55"/>
      <c r="L23" s="55"/>
      <c r="M23" s="55"/>
      <c r="N23" s="412"/>
      <c r="P23" s="173"/>
      <c r="Q23" s="173"/>
      <c r="R23" s="173"/>
    </row>
    <row r="24" spans="1:18" s="12" customFormat="1" ht="87.75" customHeight="1" x14ac:dyDescent="0.2">
      <c r="A24" s="314" t="s">
        <v>110</v>
      </c>
      <c r="B24" s="315" t="s">
        <v>102</v>
      </c>
      <c r="C24" s="65"/>
      <c r="D24" s="318" t="s">
        <v>239</v>
      </c>
      <c r="E24" s="319" t="b">
        <v>0</v>
      </c>
      <c r="F24" s="320" t="b">
        <v>0</v>
      </c>
      <c r="G24" s="321" t="b">
        <v>0</v>
      </c>
      <c r="H24" s="319" t="b">
        <v>0</v>
      </c>
      <c r="I24" s="322" t="b">
        <v>0</v>
      </c>
      <c r="J24" s="323" t="b">
        <v>0</v>
      </c>
      <c r="K24" s="319" t="b">
        <v>0</v>
      </c>
      <c r="L24" s="322" t="b">
        <v>0</v>
      </c>
      <c r="M24" s="323" t="b">
        <v>0</v>
      </c>
      <c r="N24" s="363"/>
      <c r="O24" s="144" t="str">
        <f>IF(OR(P24&gt;1,Q24&gt;1,R24&gt;1),"Please only select one answer, per row, per use case","")</f>
        <v/>
      </c>
      <c r="P24" s="172">
        <f t="shared" ref="P24" si="18">COUNTIF(E24:G24,"true")</f>
        <v>0</v>
      </c>
      <c r="Q24" s="172">
        <f t="shared" ref="Q24" si="19">COUNTIF(H24:J24,"true")</f>
        <v>0</v>
      </c>
      <c r="R24" s="172">
        <f t="shared" ref="R24" si="20">COUNTIF(K24:M24,"true")</f>
        <v>0</v>
      </c>
    </row>
    <row r="25" spans="1:18" s="12" customFormat="1" ht="55.5" customHeight="1" x14ac:dyDescent="0.2">
      <c r="A25" s="316" t="s">
        <v>55</v>
      </c>
      <c r="B25" s="317" t="s">
        <v>37</v>
      </c>
      <c r="C25" s="65"/>
      <c r="D25" s="318" t="s">
        <v>157</v>
      </c>
      <c r="E25" s="319" t="b">
        <v>0</v>
      </c>
      <c r="F25" s="320" t="b">
        <v>0</v>
      </c>
      <c r="G25" s="321" t="b">
        <v>0</v>
      </c>
      <c r="H25" s="319" t="b">
        <v>0</v>
      </c>
      <c r="I25" s="322" t="b">
        <v>0</v>
      </c>
      <c r="J25" s="323" t="b">
        <v>0</v>
      </c>
      <c r="K25" s="319" t="b">
        <v>0</v>
      </c>
      <c r="L25" s="322" t="b">
        <v>0</v>
      </c>
      <c r="M25" s="323" t="b">
        <v>0</v>
      </c>
      <c r="N25" s="363"/>
      <c r="O25" s="144" t="str">
        <f>IF(OR(P25&gt;1,Q25&gt;1,R25&gt;1),"Please only select one answer, per row, per use case","")</f>
        <v/>
      </c>
      <c r="P25" s="172">
        <f t="shared" ref="P25" si="21">COUNTIF(E25:G25,"true")</f>
        <v>0</v>
      </c>
      <c r="Q25" s="172">
        <f t="shared" ref="Q25" si="22">COUNTIF(H25:J25,"true")</f>
        <v>0</v>
      </c>
      <c r="R25" s="172">
        <f t="shared" ref="R25" si="23">COUNTIF(K25:M25,"true")</f>
        <v>0</v>
      </c>
    </row>
    <row r="26" spans="1:18" s="12" customFormat="1" ht="18.75" customHeight="1" x14ac:dyDescent="0.2">
      <c r="A26" s="25"/>
      <c r="B26" s="71"/>
      <c r="C26" s="65"/>
      <c r="D26" s="55"/>
      <c r="E26" s="55"/>
      <c r="F26" s="55"/>
      <c r="G26" s="55"/>
      <c r="H26" s="55"/>
      <c r="I26" s="55"/>
      <c r="J26" s="55"/>
      <c r="K26" s="55"/>
      <c r="L26" s="55"/>
      <c r="M26" s="55"/>
      <c r="N26" s="412"/>
      <c r="P26" s="173"/>
      <c r="Q26" s="173"/>
      <c r="R26" s="173"/>
    </row>
    <row r="27" spans="1:18" s="12" customFormat="1" ht="93.75" customHeight="1" x14ac:dyDescent="0.2">
      <c r="A27" s="383" t="s">
        <v>109</v>
      </c>
      <c r="B27" s="384" t="s">
        <v>56</v>
      </c>
      <c r="C27" s="65"/>
      <c r="D27" s="387" t="s">
        <v>244</v>
      </c>
      <c r="E27" s="388" t="b">
        <v>0</v>
      </c>
      <c r="F27" s="391" t="b">
        <v>0</v>
      </c>
      <c r="G27" s="392" t="b">
        <v>0</v>
      </c>
      <c r="H27" s="388" t="b">
        <v>0</v>
      </c>
      <c r="I27" s="389" t="b">
        <v>0</v>
      </c>
      <c r="J27" s="390" t="b">
        <v>0</v>
      </c>
      <c r="K27" s="388" t="b">
        <v>0</v>
      </c>
      <c r="L27" s="389" t="b">
        <v>0</v>
      </c>
      <c r="M27" s="390" t="b">
        <v>0</v>
      </c>
      <c r="N27" s="411"/>
      <c r="O27" s="144" t="str">
        <f>IF(OR(P27&gt;1,Q27&gt;1,R27&gt;1),"Please only select one answer, per row, per use case","")</f>
        <v/>
      </c>
      <c r="P27" s="172">
        <f t="shared" ref="P27" si="24">COUNTIF(E27:G27,"true")</f>
        <v>0</v>
      </c>
      <c r="Q27" s="172">
        <f t="shared" ref="Q27" si="25">COUNTIF(H27:J27,"true")</f>
        <v>0</v>
      </c>
      <c r="R27" s="172">
        <f t="shared" ref="R27" si="26">COUNTIF(K27:M27,"true")</f>
        <v>0</v>
      </c>
    </row>
    <row r="28" spans="1:18" s="12" customFormat="1" ht="76.5" customHeight="1" x14ac:dyDescent="0.2">
      <c r="A28" s="385" t="s">
        <v>38</v>
      </c>
      <c r="B28" s="386" t="s">
        <v>39</v>
      </c>
      <c r="C28" s="65"/>
      <c r="D28" s="387" t="s">
        <v>245</v>
      </c>
      <c r="E28" s="388" t="b">
        <v>0</v>
      </c>
      <c r="F28" s="391" t="b">
        <v>0</v>
      </c>
      <c r="G28" s="392" t="b">
        <v>0</v>
      </c>
      <c r="H28" s="113"/>
      <c r="I28" s="113"/>
      <c r="J28" s="131"/>
      <c r="K28" s="135"/>
      <c r="L28" s="113"/>
      <c r="M28" s="136"/>
      <c r="N28" s="411"/>
      <c r="O28" s="144" t="str">
        <f>IF(OR(P28&gt;1,Q28&gt;1,R28&gt;1),"Please only select one answer, per row, per use case","")</f>
        <v/>
      </c>
      <c r="P28" s="172">
        <f t="shared" ref="P28:P31" si="27">COUNTIF(E28:G28,"true")</f>
        <v>0</v>
      </c>
      <c r="Q28" s="172">
        <f t="shared" ref="Q28:Q31" si="28">COUNTIF(H28:J28,"true")</f>
        <v>0</v>
      </c>
      <c r="R28" s="172">
        <f t="shared" ref="R28:R31" si="29">COUNTIF(K28:M28,"true")</f>
        <v>0</v>
      </c>
    </row>
    <row r="29" spans="1:18" s="12" customFormat="1" ht="45.75" customHeight="1" x14ac:dyDescent="0.2">
      <c r="A29" s="513" t="s">
        <v>55</v>
      </c>
      <c r="B29" s="516" t="s">
        <v>215</v>
      </c>
      <c r="C29" s="65"/>
      <c r="D29" s="387" t="s">
        <v>243</v>
      </c>
      <c r="E29" s="388" t="b">
        <v>0</v>
      </c>
      <c r="F29" s="391" t="b">
        <v>0</v>
      </c>
      <c r="G29" s="392" t="b">
        <v>0</v>
      </c>
      <c r="H29" s="388" t="b">
        <v>0</v>
      </c>
      <c r="I29" s="389" t="b">
        <v>0</v>
      </c>
      <c r="J29" s="390" t="b">
        <v>0</v>
      </c>
      <c r="K29" s="388" t="b">
        <v>0</v>
      </c>
      <c r="L29" s="389" t="b">
        <v>0</v>
      </c>
      <c r="M29" s="390" t="b">
        <v>0</v>
      </c>
      <c r="N29" s="411"/>
      <c r="O29" s="144" t="str">
        <f>IF(OR(P29&gt;1,Q29&gt;1,R29&gt;1),"Please only select one answer, per row, per use case","")</f>
        <v/>
      </c>
      <c r="P29" s="172">
        <f t="shared" ref="P29" si="30">COUNTIF(E29:G29,"true")</f>
        <v>0</v>
      </c>
      <c r="Q29" s="172">
        <f t="shared" ref="Q29" si="31">COUNTIF(H29:J29,"true")</f>
        <v>0</v>
      </c>
      <c r="R29" s="172">
        <f t="shared" ref="R29" si="32">COUNTIF(K29:M29,"true")</f>
        <v>0</v>
      </c>
    </row>
    <row r="30" spans="1:18" s="12" customFormat="1" ht="43.5" customHeight="1" x14ac:dyDescent="0.2">
      <c r="A30" s="514"/>
      <c r="B30" s="517"/>
      <c r="C30" s="65"/>
      <c r="D30" s="387" t="s">
        <v>158</v>
      </c>
      <c r="E30" s="388" t="b">
        <v>0</v>
      </c>
      <c r="F30" s="391" t="b">
        <v>0</v>
      </c>
      <c r="G30" s="392" t="b">
        <v>0</v>
      </c>
      <c r="H30" s="113"/>
      <c r="I30" s="113"/>
      <c r="J30" s="113"/>
      <c r="K30" s="388" t="b">
        <v>0</v>
      </c>
      <c r="L30" s="389" t="b">
        <v>0</v>
      </c>
      <c r="M30" s="390" t="b">
        <v>0</v>
      </c>
      <c r="N30" s="411"/>
      <c r="O30" s="144" t="str">
        <f>IF(OR(P30&gt;1,Q30&gt;1,R30&gt;1),"Please only select one answer, per row, per use case","")</f>
        <v/>
      </c>
      <c r="P30" s="172">
        <f t="shared" si="27"/>
        <v>0</v>
      </c>
      <c r="Q30" s="172">
        <f t="shared" si="28"/>
        <v>0</v>
      </c>
      <c r="R30" s="172">
        <f t="shared" si="29"/>
        <v>0</v>
      </c>
    </row>
    <row r="31" spans="1:18" s="12" customFormat="1" ht="112.5" customHeight="1" x14ac:dyDescent="0.2">
      <c r="A31" s="515"/>
      <c r="B31" s="518"/>
      <c r="C31" s="65"/>
      <c r="D31" s="387" t="s">
        <v>159</v>
      </c>
      <c r="E31" s="135"/>
      <c r="F31" s="113"/>
      <c r="G31" s="113"/>
      <c r="H31" s="388" t="b">
        <v>0</v>
      </c>
      <c r="I31" s="389" t="b">
        <v>0</v>
      </c>
      <c r="J31" s="390" t="b">
        <v>0</v>
      </c>
      <c r="K31" s="113"/>
      <c r="L31" s="113"/>
      <c r="M31" s="136"/>
      <c r="N31" s="411"/>
      <c r="O31" s="144" t="str">
        <f>IF(OR(P31&gt;1,Q31&gt;1,R31&gt;1),"Please only select one answer, per row, per use case","")</f>
        <v/>
      </c>
      <c r="P31" s="172">
        <f t="shared" si="27"/>
        <v>0</v>
      </c>
      <c r="Q31" s="172">
        <f t="shared" si="28"/>
        <v>0</v>
      </c>
      <c r="R31" s="172">
        <f t="shared" si="29"/>
        <v>0</v>
      </c>
    </row>
    <row r="32" spans="1:18" s="12" customFormat="1" ht="14.25" customHeight="1" x14ac:dyDescent="0.2">
      <c r="A32" s="25"/>
      <c r="B32" s="71"/>
      <c r="C32" s="65"/>
      <c r="D32" s="28"/>
      <c r="E32" s="28"/>
      <c r="N32" s="418"/>
      <c r="P32" s="173"/>
      <c r="Q32" s="173"/>
      <c r="R32" s="173"/>
    </row>
    <row r="33" spans="1:18" s="12" customFormat="1" ht="42" customHeight="1" x14ac:dyDescent="0.2">
      <c r="A33" s="282" t="s">
        <v>109</v>
      </c>
      <c r="B33" s="283" t="s">
        <v>56</v>
      </c>
      <c r="C33" s="65"/>
      <c r="D33" s="325" t="s">
        <v>160</v>
      </c>
      <c r="E33" s="289" t="b">
        <v>0</v>
      </c>
      <c r="F33" s="292" t="b">
        <v>0</v>
      </c>
      <c r="G33" s="291" t="b">
        <v>0</v>
      </c>
      <c r="H33" s="289" t="b">
        <v>0</v>
      </c>
      <c r="I33" s="290" t="b">
        <v>0</v>
      </c>
      <c r="J33" s="294" t="b">
        <v>0</v>
      </c>
      <c r="K33" s="289" t="b">
        <v>0</v>
      </c>
      <c r="L33" s="290" t="b">
        <v>0</v>
      </c>
      <c r="M33" s="294" t="b">
        <v>0</v>
      </c>
      <c r="N33" s="363"/>
      <c r="O33" s="144" t="str">
        <f>IF(OR(P33&gt;1,Q33&gt;1,R33&gt;1),"Please only select one answer, per row, per use case","")</f>
        <v/>
      </c>
      <c r="P33" s="172">
        <f t="shared" ref="P33" si="33">COUNTIF(E33:G33,"true")</f>
        <v>0</v>
      </c>
      <c r="Q33" s="172">
        <f t="shared" ref="Q33" si="34">COUNTIF(H33:J33,"true")</f>
        <v>0</v>
      </c>
      <c r="R33" s="172">
        <f t="shared" ref="R33" si="35">COUNTIF(K33:M33,"true")</f>
        <v>0</v>
      </c>
    </row>
    <row r="34" spans="1:18" s="12" customFormat="1" ht="36.75" customHeight="1" x14ac:dyDescent="0.2">
      <c r="A34" s="324" t="s">
        <v>38</v>
      </c>
      <c r="B34" s="285" t="s">
        <v>40</v>
      </c>
      <c r="C34" s="65"/>
      <c r="D34" s="28"/>
      <c r="E34" s="28"/>
      <c r="N34" s="418"/>
      <c r="P34" s="173"/>
      <c r="Q34" s="173"/>
      <c r="R34" s="173"/>
    </row>
    <row r="35" spans="1:18" s="12" customFormat="1" ht="14.25" customHeight="1" x14ac:dyDescent="0.2">
      <c r="A35" s="544" t="s">
        <v>55</v>
      </c>
      <c r="B35" s="545" t="s">
        <v>41</v>
      </c>
      <c r="C35" s="65"/>
      <c r="D35" s="28"/>
      <c r="E35" s="28"/>
      <c r="N35" s="418"/>
      <c r="P35" s="173"/>
      <c r="Q35" s="173"/>
      <c r="R35" s="173"/>
    </row>
    <row r="36" spans="1:18" s="12" customFormat="1" ht="33.75" customHeight="1" x14ac:dyDescent="0.2">
      <c r="A36" s="544"/>
      <c r="B36" s="545"/>
      <c r="C36" s="65"/>
      <c r="D36" s="28"/>
      <c r="E36" s="28"/>
      <c r="N36" s="418"/>
      <c r="P36" s="173"/>
      <c r="Q36" s="173"/>
      <c r="R36" s="173"/>
    </row>
    <row r="37" spans="1:18" s="12" customFormat="1" ht="14.25" customHeight="1" x14ac:dyDescent="0.2">
      <c r="A37" s="25"/>
      <c r="B37" s="71"/>
      <c r="C37" s="65"/>
      <c r="D37" s="28"/>
      <c r="E37" s="28"/>
      <c r="N37" s="418"/>
      <c r="P37" s="173"/>
      <c r="Q37" s="173"/>
      <c r="R37" s="173"/>
    </row>
    <row r="38" spans="1:18" s="12" customFormat="1" ht="40.5" customHeight="1" x14ac:dyDescent="0.2">
      <c r="A38" s="295" t="s">
        <v>109</v>
      </c>
      <c r="B38" s="296" t="s">
        <v>56</v>
      </c>
      <c r="C38" s="65"/>
      <c r="D38" s="299" t="s">
        <v>161</v>
      </c>
      <c r="E38" s="135"/>
      <c r="F38" s="113"/>
      <c r="G38" s="113"/>
      <c r="H38" s="327" t="b">
        <v>0</v>
      </c>
      <c r="I38" s="328" t="b">
        <v>0</v>
      </c>
      <c r="J38" s="329" t="b">
        <v>0</v>
      </c>
      <c r="K38" s="135"/>
      <c r="L38" s="113"/>
      <c r="M38" s="136"/>
      <c r="N38" s="362"/>
      <c r="O38" s="144" t="str">
        <f>IF(OR(P38&gt;1,Q38&gt;1,R38&gt;1),"Please only select one answer, per row, per use case","")</f>
        <v/>
      </c>
      <c r="P38" s="172">
        <f t="shared" ref="P38" si="36">COUNTIF(E38:G38,"true")</f>
        <v>0</v>
      </c>
      <c r="Q38" s="172">
        <f t="shared" ref="Q38" si="37">COUNTIF(H38:J38,"true")</f>
        <v>0</v>
      </c>
      <c r="R38" s="172">
        <f t="shared" ref="R38" si="38">COUNTIF(K38:M38,"true")</f>
        <v>0</v>
      </c>
    </row>
    <row r="39" spans="1:18" s="12" customFormat="1" ht="45" customHeight="1" x14ac:dyDescent="0.2">
      <c r="A39" s="326" t="s">
        <v>42</v>
      </c>
      <c r="B39" s="298" t="s">
        <v>43</v>
      </c>
      <c r="C39" s="65"/>
      <c r="D39" s="299" t="s">
        <v>162</v>
      </c>
      <c r="E39" s="135"/>
      <c r="F39" s="113"/>
      <c r="G39" s="113"/>
      <c r="H39" s="327" t="b">
        <v>0</v>
      </c>
      <c r="I39" s="328" t="b">
        <v>0</v>
      </c>
      <c r="J39" s="329" t="b">
        <v>0</v>
      </c>
      <c r="K39" s="135"/>
      <c r="L39" s="113"/>
      <c r="M39" s="136"/>
      <c r="N39" s="362"/>
      <c r="O39" s="144" t="str">
        <f>IF(OR(P39&gt;1,Q39&gt;1,R39&gt;1),"Please only select one answer, per row, per use case","")</f>
        <v/>
      </c>
      <c r="P39" s="172">
        <f t="shared" ref="P39:P41" si="39">COUNTIF(E39:G39,"true")</f>
        <v>0</v>
      </c>
      <c r="Q39" s="172">
        <f t="shared" ref="Q39:Q41" si="40">COUNTIF(H39:J39,"true")</f>
        <v>0</v>
      </c>
      <c r="R39" s="172">
        <f t="shared" ref="R39:R41" si="41">COUNTIF(K39:M39,"true")</f>
        <v>0</v>
      </c>
    </row>
    <row r="40" spans="1:18" s="12" customFormat="1" ht="42" customHeight="1" x14ac:dyDescent="0.2">
      <c r="A40" s="546" t="s">
        <v>55</v>
      </c>
      <c r="B40" s="519" t="s">
        <v>44</v>
      </c>
      <c r="C40" s="65"/>
      <c r="D40" s="299" t="s">
        <v>163</v>
      </c>
      <c r="E40" s="135"/>
      <c r="F40" s="113"/>
      <c r="G40" s="113"/>
      <c r="H40" s="327" t="b">
        <v>0</v>
      </c>
      <c r="I40" s="328" t="b">
        <v>0</v>
      </c>
      <c r="J40" s="329" t="b">
        <v>0</v>
      </c>
      <c r="K40" s="135"/>
      <c r="L40" s="113"/>
      <c r="M40" s="136"/>
      <c r="N40" s="362"/>
      <c r="O40" s="144" t="str">
        <f>IF(OR(P40&gt;1,Q40&gt;1,R40&gt;1),"Please only select one answer, per row, per use case","")</f>
        <v/>
      </c>
      <c r="P40" s="172">
        <f t="shared" si="39"/>
        <v>0</v>
      </c>
      <c r="Q40" s="172">
        <f t="shared" si="40"/>
        <v>0</v>
      </c>
      <c r="R40" s="172">
        <f t="shared" si="41"/>
        <v>0</v>
      </c>
    </row>
    <row r="41" spans="1:18" s="12" customFormat="1" ht="43.5" customHeight="1" x14ac:dyDescent="0.2">
      <c r="A41" s="546"/>
      <c r="B41" s="519"/>
      <c r="C41" s="65"/>
      <c r="D41" s="299" t="s">
        <v>246</v>
      </c>
      <c r="E41" s="135"/>
      <c r="F41" s="113"/>
      <c r="G41" s="113"/>
      <c r="H41" s="327" t="b">
        <v>0</v>
      </c>
      <c r="I41" s="328" t="b">
        <v>0</v>
      </c>
      <c r="J41" s="329" t="b">
        <v>0</v>
      </c>
      <c r="K41" s="135"/>
      <c r="L41" s="113"/>
      <c r="M41" s="136"/>
      <c r="N41" s="362"/>
      <c r="O41" s="144" t="str">
        <f>IF(OR(P41&gt;1,Q41&gt;1,R41&gt;1),"Please only select one answer, per row, per use case","")</f>
        <v/>
      </c>
      <c r="P41" s="172">
        <f t="shared" si="39"/>
        <v>0</v>
      </c>
      <c r="Q41" s="172">
        <f t="shared" si="40"/>
        <v>0</v>
      </c>
      <c r="R41" s="172">
        <f t="shared" si="41"/>
        <v>0</v>
      </c>
    </row>
    <row r="42" spans="1:18" s="12" customFormat="1" ht="19.5" customHeight="1" x14ac:dyDescent="0.2">
      <c r="A42" s="25"/>
      <c r="B42" s="71"/>
      <c r="C42" s="65"/>
      <c r="D42" s="55"/>
      <c r="E42" s="55"/>
      <c r="F42" s="55"/>
      <c r="G42" s="55"/>
      <c r="H42" s="55"/>
      <c r="I42" s="55"/>
      <c r="J42" s="55"/>
      <c r="K42" s="55"/>
      <c r="L42" s="55"/>
      <c r="M42" s="55"/>
      <c r="N42" s="412"/>
      <c r="P42" s="173"/>
      <c r="Q42" s="173"/>
      <c r="R42" s="173"/>
    </row>
    <row r="43" spans="1:18" s="12" customFormat="1" ht="39" customHeight="1" x14ac:dyDescent="0.2">
      <c r="A43" s="306" t="s">
        <v>109</v>
      </c>
      <c r="B43" s="330" t="s">
        <v>56</v>
      </c>
      <c r="C43" s="65"/>
      <c r="D43" s="331" t="s">
        <v>164</v>
      </c>
      <c r="E43" s="311" t="b">
        <v>0</v>
      </c>
      <c r="F43" s="332" t="b">
        <v>0</v>
      </c>
      <c r="G43" s="333" t="b">
        <v>0</v>
      </c>
      <c r="H43" s="113"/>
      <c r="I43" s="113"/>
      <c r="J43" s="136"/>
      <c r="K43" s="132"/>
      <c r="L43" s="113"/>
      <c r="M43" s="136"/>
      <c r="N43" s="411"/>
      <c r="O43" s="144" t="str">
        <f t="shared" ref="O43:O54" si="42">IF(OR(P43&gt;1,Q43&gt;1,R43&gt;1),"Please only select one answer, per row, per use case","")</f>
        <v/>
      </c>
      <c r="P43" s="172">
        <f t="shared" ref="P43" si="43">COUNTIF(E43:G43,"true")</f>
        <v>0</v>
      </c>
      <c r="Q43" s="172">
        <f t="shared" ref="Q43" si="44">COUNTIF(H43:J43,"true")</f>
        <v>0</v>
      </c>
      <c r="R43" s="172">
        <f t="shared" ref="R43" si="45">COUNTIF(K43:M43,"true")</f>
        <v>0</v>
      </c>
    </row>
    <row r="44" spans="1:18" s="12" customFormat="1" ht="35.25" customHeight="1" x14ac:dyDescent="0.2">
      <c r="A44" s="520" t="s">
        <v>42</v>
      </c>
      <c r="B44" s="522" t="s">
        <v>45</v>
      </c>
      <c r="C44" s="65"/>
      <c r="D44" s="331" t="s">
        <v>165</v>
      </c>
      <c r="E44" s="311" t="b">
        <v>0</v>
      </c>
      <c r="F44" s="332" t="b">
        <v>0</v>
      </c>
      <c r="G44" s="333" t="b">
        <v>0</v>
      </c>
      <c r="H44" s="135"/>
      <c r="I44" s="113"/>
      <c r="J44" s="136"/>
      <c r="K44" s="132"/>
      <c r="L44" s="113"/>
      <c r="M44" s="136"/>
      <c r="N44" s="411"/>
      <c r="O44" s="144" t="str">
        <f t="shared" si="42"/>
        <v/>
      </c>
      <c r="P44" s="172">
        <f t="shared" ref="P44:P47" si="46">COUNTIF(E44:G44,"true")</f>
        <v>0</v>
      </c>
      <c r="Q44" s="172">
        <f t="shared" ref="Q44:Q47" si="47">COUNTIF(H44:J44,"true")</f>
        <v>0</v>
      </c>
      <c r="R44" s="172">
        <f t="shared" ref="R44:R47" si="48">COUNTIF(K44:M44,"true")</f>
        <v>0</v>
      </c>
    </row>
    <row r="45" spans="1:18" s="12" customFormat="1" ht="36.75" customHeight="1" x14ac:dyDescent="0.2">
      <c r="A45" s="520"/>
      <c r="B45" s="522"/>
      <c r="C45" s="65"/>
      <c r="D45" s="331" t="s">
        <v>166</v>
      </c>
      <c r="E45" s="311" t="b">
        <v>0</v>
      </c>
      <c r="F45" s="332" t="b">
        <v>0</v>
      </c>
      <c r="G45" s="333" t="b">
        <v>0</v>
      </c>
      <c r="H45" s="135"/>
      <c r="I45" s="113"/>
      <c r="J45" s="136"/>
      <c r="K45" s="132"/>
      <c r="L45" s="113"/>
      <c r="M45" s="136"/>
      <c r="N45" s="411"/>
      <c r="O45" s="144" t="str">
        <f t="shared" si="42"/>
        <v/>
      </c>
      <c r="P45" s="172">
        <f t="shared" si="46"/>
        <v>0</v>
      </c>
      <c r="Q45" s="172">
        <f t="shared" si="47"/>
        <v>0</v>
      </c>
      <c r="R45" s="172">
        <f t="shared" si="48"/>
        <v>0</v>
      </c>
    </row>
    <row r="46" spans="1:18" s="12" customFormat="1" ht="36" customHeight="1" x14ac:dyDescent="0.2">
      <c r="A46" s="520"/>
      <c r="B46" s="522"/>
      <c r="C46" s="65"/>
      <c r="D46" s="331" t="s">
        <v>167</v>
      </c>
      <c r="E46" s="311" t="b">
        <v>0</v>
      </c>
      <c r="F46" s="332" t="b">
        <v>0</v>
      </c>
      <c r="G46" s="333" t="b">
        <v>0</v>
      </c>
      <c r="H46" s="135"/>
      <c r="I46" s="113"/>
      <c r="J46" s="136"/>
      <c r="K46" s="311" t="b">
        <v>0</v>
      </c>
      <c r="L46" s="312" t="b">
        <v>0</v>
      </c>
      <c r="M46" s="313" t="b">
        <v>0</v>
      </c>
      <c r="N46" s="411"/>
      <c r="O46" s="144" t="str">
        <f t="shared" si="42"/>
        <v/>
      </c>
      <c r="P46" s="172">
        <f t="shared" si="46"/>
        <v>0</v>
      </c>
      <c r="Q46" s="172">
        <f t="shared" si="47"/>
        <v>0</v>
      </c>
      <c r="R46" s="172">
        <f t="shared" si="48"/>
        <v>0</v>
      </c>
    </row>
    <row r="47" spans="1:18" s="12" customFormat="1" ht="36.75" customHeight="1" x14ac:dyDescent="0.2">
      <c r="A47" s="521"/>
      <c r="B47" s="523"/>
      <c r="C47" s="65"/>
      <c r="D47" s="331" t="s">
        <v>168</v>
      </c>
      <c r="E47" s="311" t="b">
        <v>0</v>
      </c>
      <c r="F47" s="332" t="b">
        <v>0</v>
      </c>
      <c r="G47" s="333" t="b">
        <v>0</v>
      </c>
      <c r="H47" s="135"/>
      <c r="I47" s="113"/>
      <c r="J47" s="136"/>
      <c r="K47" s="132"/>
      <c r="L47" s="113"/>
      <c r="M47" s="136"/>
      <c r="N47" s="411"/>
      <c r="O47" s="144" t="str">
        <f t="shared" si="42"/>
        <v/>
      </c>
      <c r="P47" s="172">
        <f t="shared" si="46"/>
        <v>0</v>
      </c>
      <c r="Q47" s="172">
        <f t="shared" si="47"/>
        <v>0</v>
      </c>
      <c r="R47" s="172">
        <f t="shared" si="48"/>
        <v>0</v>
      </c>
    </row>
    <row r="48" spans="1:18" s="12" customFormat="1" ht="63.75" customHeight="1" x14ac:dyDescent="0.2">
      <c r="A48" s="524" t="s">
        <v>55</v>
      </c>
      <c r="B48" s="522" t="s">
        <v>214</v>
      </c>
      <c r="C48" s="65"/>
      <c r="D48" s="331" t="s">
        <v>169</v>
      </c>
      <c r="E48" s="311" t="b">
        <v>0</v>
      </c>
      <c r="F48" s="332" t="b">
        <v>0</v>
      </c>
      <c r="G48" s="333" t="b">
        <v>0</v>
      </c>
      <c r="H48" s="135"/>
      <c r="I48" s="113"/>
      <c r="J48" s="136"/>
      <c r="K48" s="132"/>
      <c r="L48" s="113"/>
      <c r="M48" s="136"/>
      <c r="N48" s="411"/>
      <c r="O48" s="144" t="str">
        <f t="shared" si="42"/>
        <v/>
      </c>
      <c r="P48" s="172">
        <f t="shared" ref="P48:P54" si="49">COUNTIF(E48:G48,"true")</f>
        <v>0</v>
      </c>
      <c r="Q48" s="172">
        <f t="shared" ref="Q48:Q54" si="50">COUNTIF(H48:J48,"true")</f>
        <v>0</v>
      </c>
      <c r="R48" s="172">
        <f t="shared" ref="R48:R54" si="51">COUNTIF(K48:M48,"true")</f>
        <v>0</v>
      </c>
    </row>
    <row r="49" spans="1:18" s="12" customFormat="1" ht="39.75" customHeight="1" x14ac:dyDescent="0.2">
      <c r="A49" s="524"/>
      <c r="B49" s="522"/>
      <c r="C49" s="65"/>
      <c r="D49" s="331" t="s">
        <v>170</v>
      </c>
      <c r="E49" s="311" t="b">
        <v>0</v>
      </c>
      <c r="F49" s="332" t="b">
        <v>0</v>
      </c>
      <c r="G49" s="333" t="b">
        <v>0</v>
      </c>
      <c r="H49" s="135"/>
      <c r="I49" s="113"/>
      <c r="J49" s="136"/>
      <c r="K49" s="311" t="b">
        <v>0</v>
      </c>
      <c r="L49" s="312" t="b">
        <v>0</v>
      </c>
      <c r="M49" s="313" t="b">
        <v>0</v>
      </c>
      <c r="N49" s="411"/>
      <c r="O49" s="144" t="str">
        <f t="shared" si="42"/>
        <v/>
      </c>
      <c r="P49" s="172">
        <f t="shared" si="49"/>
        <v>0</v>
      </c>
      <c r="Q49" s="172">
        <f t="shared" si="50"/>
        <v>0</v>
      </c>
      <c r="R49" s="172">
        <f t="shared" si="51"/>
        <v>0</v>
      </c>
    </row>
    <row r="50" spans="1:18" s="12" customFormat="1" ht="42" customHeight="1" x14ac:dyDescent="0.2">
      <c r="A50" s="524"/>
      <c r="B50" s="522"/>
      <c r="C50" s="65"/>
      <c r="D50" s="331" t="s">
        <v>171</v>
      </c>
      <c r="E50" s="311" t="b">
        <v>0</v>
      </c>
      <c r="F50" s="332" t="b">
        <v>0</v>
      </c>
      <c r="G50" s="333" t="b">
        <v>0</v>
      </c>
      <c r="H50" s="135"/>
      <c r="I50" s="113"/>
      <c r="J50" s="136"/>
      <c r="K50" s="132"/>
      <c r="L50" s="113"/>
      <c r="M50" s="136"/>
      <c r="N50" s="411"/>
      <c r="O50" s="144" t="str">
        <f t="shared" si="42"/>
        <v/>
      </c>
      <c r="P50" s="172">
        <f t="shared" si="49"/>
        <v>0</v>
      </c>
      <c r="Q50" s="172">
        <f t="shared" si="50"/>
        <v>0</v>
      </c>
      <c r="R50" s="172">
        <f t="shared" si="51"/>
        <v>0</v>
      </c>
    </row>
    <row r="51" spans="1:18" s="12" customFormat="1" ht="37.5" customHeight="1" x14ac:dyDescent="0.2">
      <c r="A51" s="524"/>
      <c r="B51" s="522"/>
      <c r="C51" s="65"/>
      <c r="D51" s="331" t="s">
        <v>172</v>
      </c>
      <c r="E51" s="135"/>
      <c r="F51" s="113"/>
      <c r="G51" s="136"/>
      <c r="H51" s="135"/>
      <c r="I51" s="113"/>
      <c r="J51" s="136"/>
      <c r="K51" s="311" t="b">
        <v>0</v>
      </c>
      <c r="L51" s="312" t="b">
        <v>0</v>
      </c>
      <c r="M51" s="313" t="b">
        <v>0</v>
      </c>
      <c r="N51" s="411"/>
      <c r="O51" s="144" t="str">
        <f t="shared" si="42"/>
        <v/>
      </c>
      <c r="P51" s="172">
        <f t="shared" si="49"/>
        <v>0</v>
      </c>
      <c r="Q51" s="172">
        <f t="shared" si="50"/>
        <v>0</v>
      </c>
      <c r="R51" s="172">
        <f t="shared" si="51"/>
        <v>0</v>
      </c>
    </row>
    <row r="52" spans="1:18" s="12" customFormat="1" ht="40.5" customHeight="1" x14ac:dyDescent="0.2">
      <c r="A52" s="524"/>
      <c r="B52" s="522"/>
      <c r="C52" s="65"/>
      <c r="D52" s="331" t="s">
        <v>173</v>
      </c>
      <c r="E52" s="135"/>
      <c r="F52" s="113"/>
      <c r="G52" s="136"/>
      <c r="H52" s="135"/>
      <c r="I52" s="113"/>
      <c r="J52" s="136"/>
      <c r="K52" s="311" t="b">
        <v>0</v>
      </c>
      <c r="L52" s="312" t="b">
        <v>0</v>
      </c>
      <c r="M52" s="313" t="b">
        <v>0</v>
      </c>
      <c r="N52" s="411"/>
      <c r="O52" s="144" t="str">
        <f t="shared" si="42"/>
        <v/>
      </c>
      <c r="P52" s="172">
        <f t="shared" si="49"/>
        <v>0</v>
      </c>
      <c r="Q52" s="172">
        <f t="shared" si="50"/>
        <v>0</v>
      </c>
      <c r="R52" s="172">
        <f t="shared" si="51"/>
        <v>0</v>
      </c>
    </row>
    <row r="53" spans="1:18" s="12" customFormat="1" ht="40.5" customHeight="1" x14ac:dyDescent="0.2">
      <c r="A53" s="524"/>
      <c r="B53" s="522"/>
      <c r="C53" s="28"/>
      <c r="D53" s="331" t="s">
        <v>174</v>
      </c>
      <c r="E53" s="141"/>
      <c r="F53" s="128"/>
      <c r="G53" s="142"/>
      <c r="H53" s="135"/>
      <c r="I53" s="113"/>
      <c r="J53" s="136"/>
      <c r="K53" s="311" t="b">
        <v>0</v>
      </c>
      <c r="L53" s="312" t="b">
        <v>0</v>
      </c>
      <c r="M53" s="313" t="b">
        <v>0</v>
      </c>
      <c r="N53" s="362"/>
      <c r="O53" s="144" t="str">
        <f t="shared" si="42"/>
        <v/>
      </c>
      <c r="P53" s="172">
        <f t="shared" si="49"/>
        <v>0</v>
      </c>
      <c r="Q53" s="172">
        <f t="shared" si="50"/>
        <v>0</v>
      </c>
      <c r="R53" s="172">
        <f t="shared" si="51"/>
        <v>0</v>
      </c>
    </row>
    <row r="54" spans="1:18" s="12" customFormat="1" ht="38.25" customHeight="1" x14ac:dyDescent="0.2">
      <c r="A54" s="525"/>
      <c r="B54" s="523"/>
      <c r="C54" s="28"/>
      <c r="D54" s="331" t="s">
        <v>175</v>
      </c>
      <c r="E54" s="141"/>
      <c r="F54" s="128"/>
      <c r="G54" s="142"/>
      <c r="H54" s="132"/>
      <c r="I54" s="113"/>
      <c r="J54" s="136"/>
      <c r="K54" s="311" t="b">
        <v>0</v>
      </c>
      <c r="L54" s="312" t="b">
        <v>0</v>
      </c>
      <c r="M54" s="313" t="b">
        <v>0</v>
      </c>
      <c r="N54" s="362"/>
      <c r="O54" s="144" t="str">
        <f t="shared" si="42"/>
        <v/>
      </c>
      <c r="P54" s="172">
        <f t="shared" si="49"/>
        <v>0</v>
      </c>
      <c r="Q54" s="172">
        <f t="shared" si="50"/>
        <v>0</v>
      </c>
      <c r="R54" s="172">
        <f t="shared" si="51"/>
        <v>0</v>
      </c>
    </row>
    <row r="55" spans="1:18" ht="15.75" customHeight="1" x14ac:dyDescent="0.25">
      <c r="B55" s="50"/>
      <c r="C55" s="66"/>
      <c r="D55" s="7"/>
      <c r="E55" s="7"/>
      <c r="F55" s="4"/>
      <c r="G55" s="4"/>
      <c r="H55" s="4"/>
      <c r="I55" s="4"/>
      <c r="J55" s="4"/>
      <c r="K55" s="4"/>
      <c r="L55" s="4"/>
      <c r="M55" s="4"/>
    </row>
    <row r="56" spans="1:18" ht="28.5" customHeight="1" x14ac:dyDescent="0.2">
      <c r="A56" s="50"/>
      <c r="B56" s="50"/>
      <c r="C56" s="73"/>
      <c r="D56" s="78" t="s">
        <v>105</v>
      </c>
      <c r="E56" s="527">
        <f>COUNTIF(E3:E54,TRUE)+COUNTIF(F3:F54,TRUE)/2</f>
        <v>0</v>
      </c>
      <c r="F56" s="528"/>
      <c r="G56" s="529"/>
      <c r="H56" s="527">
        <f>COUNTIF(H3:H54,TRUE)+COUNTIF(I3:I54,TRUE)/2</f>
        <v>0</v>
      </c>
      <c r="I56" s="528"/>
      <c r="J56" s="529"/>
      <c r="K56" s="527">
        <f>COUNTIF(K3:K54,TRUE)+COUNTIF(L3:L54,TRUE)/2</f>
        <v>0</v>
      </c>
      <c r="L56" s="528"/>
      <c r="M56" s="529"/>
    </row>
    <row r="57" spans="1:18" s="42" customFormat="1" ht="15.75" customHeight="1" thickBot="1" x14ac:dyDescent="0.25">
      <c r="A57" s="50"/>
      <c r="B57" s="50"/>
      <c r="C57" s="59"/>
      <c r="D57" s="43"/>
      <c r="E57" s="434" t="str">
        <f>IF(OR($P$3&gt;1, $Q$3&gt;1, $R$3&gt;1, $P$7&gt;1,$Q$7&gt;1, $R$7&gt;1, $P$10&gt;1,$Q$10&gt;1, $R$10&gt;1, $P$9&gt;1,$Q$9&gt;1, $R$9&gt;1, $P$11&gt;1,$Q$11&gt;1, $R$11&gt;1, $P$13&gt;1,$Q$13&gt;1, $R$13&gt;1, $P$14&gt;1,$Q$14&gt;1, $R$14&gt;1, $P$15&gt;1,$Q$15&gt;1, $R$15&gt;1, $P$16&gt;1,$Q$16&gt;1, $R$16&gt;1, $P$17&gt;1,$Q$17&gt;1, $R$17&gt;1, $P$21&gt;1,$Q$21&gt;1, $R$21&gt;1, $P$19&gt;1,$Q$19&gt;1, $R$19&gt;1, $P$20&gt;1,$Q$20&gt;1, $R$20&gt;1, $P$22&gt;1,$Q$22&gt;1, $R$22&gt;1, $P$24&gt;1,$Q$24&gt;1, $R$24&gt;1, $P$25&gt;1,$Q$25&gt;1, $R$25&gt;1, $P$27&gt;1,$Q$27&gt;1, $R$27&gt;1, $P$28&gt;1,$Q$28&gt;1, $R$28&gt;1,  $P$29&gt;1,$Q$29&gt;1, $R$29&gt;1, $P$30&gt;1,$Q$30&gt;1, $R$30&gt;1, $P$31&gt;1,$Q$31&gt;1, $R$31&gt;1, $P$33&gt;1,$Q$33&gt;1, $R$33&gt;1,$P$8&gt;1,$Q$8&gt;1, $R$8&gt;1, $P$38&gt;1,$Q$38&gt;1, $R$38&gt;1,$P$39&gt;1,$Q$39&gt;1, $R$39&gt;1,$P$40&gt;1,$Q$40&gt;1, $R$40&gt;1,$P$41&gt;1,$Q$41&gt;1, $R$41&gt;1,$P$43&gt;1,$Q$43&gt;1, $R$43&gt;1,$P$44&gt;1,$Q$44&gt;1, $R$44&gt;1,$P$45&gt;1,$Q$45&gt;1, $R$45&gt;1,$P$46&gt;1,$Q$46&gt;1, $R$46&gt;1,$P$47&gt;1,$Q$47&gt;1, $R$47&gt;1, $P$48&gt;1, $Q$48&gt;1, $R$48&gt;1,$P$49&gt;1,$Q$49&gt;1, $R$49&gt;1,$P$50&gt;1,$Q$50&gt;1, $R$50&gt;1,$P$51&gt;1,$Q$51&gt;1, $R$51&gt;1,$P$52&gt;1,$Q$52&gt;1, $R$52&gt;1,$P$53&gt;1,$Q$53&gt;1, $R$53&gt;1,$P$54&gt;1,$Q$54&gt;1, $R$54&gt;1,),"Please only select one answer, per row, per use case","")</f>
        <v/>
      </c>
      <c r="F57" s="434" t="str">
        <f t="shared" ref="F57:M57" si="52">IF(OR(G57&gt;1,H57&gt;1,I57&gt;1),"please only select one answer per use case","")</f>
        <v>please only select one answer per use case</v>
      </c>
      <c r="G57" s="434" t="str">
        <f t="shared" si="52"/>
        <v>please only select one answer per use case</v>
      </c>
      <c r="H57" s="434" t="str">
        <f t="shared" si="52"/>
        <v>please only select one answer per use case</v>
      </c>
      <c r="I57" s="434" t="str">
        <f t="shared" si="52"/>
        <v>please only select one answer per use case</v>
      </c>
      <c r="J57" s="434" t="str">
        <f t="shared" si="52"/>
        <v>please only select one answer per use case</v>
      </c>
      <c r="K57" s="434" t="str">
        <f t="shared" si="52"/>
        <v>please only select one answer per use case</v>
      </c>
      <c r="L57" s="434" t="str">
        <f t="shared" si="52"/>
        <v>please only select one answer per use case</v>
      </c>
      <c r="M57" s="434" t="str">
        <f t="shared" si="52"/>
        <v/>
      </c>
      <c r="P57" s="183"/>
      <c r="Q57" s="183"/>
      <c r="R57" s="183"/>
    </row>
    <row r="58" spans="1:18" s="42" customFormat="1" ht="15.75" hidden="1" customHeight="1" x14ac:dyDescent="0.2">
      <c r="B58" s="43"/>
      <c r="C58" s="59"/>
      <c r="D58" s="59" t="s">
        <v>2</v>
      </c>
      <c r="E58" s="59"/>
      <c r="F58" s="82">
        <f>COUNTIF(F3:F54, "To some extent")/2</f>
        <v>0</v>
      </c>
      <c r="G58" s="82"/>
      <c r="H58" s="82"/>
      <c r="I58" s="82">
        <f>COUNTIF(I3:I54, "To some extent")/2</f>
        <v>0</v>
      </c>
      <c r="J58" s="82"/>
      <c r="K58" s="82"/>
      <c r="L58" s="82">
        <f>COUNTIF(L3:L54, "To some extent")/2</f>
        <v>0</v>
      </c>
      <c r="M58" s="82"/>
      <c r="P58" s="183"/>
      <c r="Q58" s="183"/>
      <c r="R58" s="183"/>
    </row>
    <row r="59" spans="1:18" s="42" customFormat="1" ht="15" hidden="1" customHeight="1" x14ac:dyDescent="0.2">
      <c r="B59" s="43"/>
      <c r="C59" s="59"/>
      <c r="D59" s="59" t="s">
        <v>1</v>
      </c>
      <c r="E59" s="59"/>
      <c r="F59" s="82">
        <f>COUNTIF(F3:F54, "Yes")</f>
        <v>0</v>
      </c>
      <c r="G59" s="82"/>
      <c r="H59" s="82"/>
      <c r="I59" s="82">
        <f t="shared" ref="I59" si="53">COUNTIF(I3:I54, "Yes")</f>
        <v>0</v>
      </c>
      <c r="J59" s="82"/>
      <c r="K59" s="82"/>
      <c r="L59" s="82">
        <f>COUNTIF(L3:L54, "Yes")</f>
        <v>0</v>
      </c>
      <c r="M59" s="82"/>
      <c r="P59" s="183"/>
      <c r="Q59" s="183"/>
      <c r="R59" s="183"/>
    </row>
    <row r="60" spans="1:18" s="42" customFormat="1" ht="15.75" customHeight="1" x14ac:dyDescent="0.2">
      <c r="B60" s="43"/>
      <c r="C60" s="59"/>
      <c r="D60" s="43"/>
      <c r="E60" s="43"/>
      <c r="P60" s="183"/>
      <c r="Q60" s="183"/>
      <c r="R60" s="174">
        <f>COUNTIF(P3:R54,"&gt;1.9")</f>
        <v>0</v>
      </c>
    </row>
    <row r="61" spans="1:18" s="42" customFormat="1" ht="15.75" customHeight="1" thickBot="1" x14ac:dyDescent="0.25">
      <c r="A61" s="425" t="s">
        <v>191</v>
      </c>
      <c r="B61" s="426"/>
      <c r="C61" s="59"/>
      <c r="D61" s="43"/>
      <c r="E61" s="43"/>
      <c r="P61" s="183"/>
      <c r="Q61" s="183"/>
      <c r="R61" s="175" t="str">
        <f>IF(R60&gt;0.9,"Please check tab for errors","")</f>
        <v/>
      </c>
    </row>
    <row r="62" spans="1:18" s="42" customFormat="1" ht="15.75" customHeight="1" x14ac:dyDescent="0.2">
      <c r="B62" s="43"/>
      <c r="C62" s="59"/>
      <c r="D62" s="43"/>
      <c r="E62" s="43"/>
      <c r="P62" s="183"/>
      <c r="Q62" s="183"/>
      <c r="R62" s="183"/>
    </row>
    <row r="63" spans="1:18" s="42" customFormat="1" ht="15.75" customHeight="1" x14ac:dyDescent="0.2">
      <c r="B63" s="43"/>
      <c r="C63" s="59"/>
      <c r="D63" s="43"/>
      <c r="E63" s="43"/>
      <c r="P63" s="183"/>
      <c r="Q63" s="183"/>
      <c r="R63" s="183"/>
    </row>
    <row r="64" spans="1:18" s="42" customFormat="1" ht="15.75" customHeight="1" x14ac:dyDescent="0.2">
      <c r="B64" s="43"/>
      <c r="C64" s="59"/>
      <c r="D64" s="43"/>
      <c r="E64" s="43"/>
      <c r="P64" s="183"/>
      <c r="Q64" s="183"/>
      <c r="R64" s="183"/>
    </row>
    <row r="65" spans="2:18" s="42" customFormat="1" ht="15.75" customHeight="1" x14ac:dyDescent="0.2">
      <c r="B65" s="43"/>
      <c r="C65" s="59"/>
      <c r="D65" s="43"/>
      <c r="E65" s="43"/>
      <c r="P65" s="183"/>
      <c r="Q65" s="183"/>
      <c r="R65" s="183"/>
    </row>
    <row r="66" spans="2:18" s="42" customFormat="1" ht="15.75" customHeight="1" x14ac:dyDescent="0.2">
      <c r="B66" s="43"/>
      <c r="C66" s="59"/>
      <c r="D66" s="43"/>
      <c r="E66" s="43"/>
      <c r="P66" s="183"/>
      <c r="Q66" s="183"/>
      <c r="R66" s="183"/>
    </row>
    <row r="67" spans="2:18" s="42" customFormat="1" ht="15.75" customHeight="1" x14ac:dyDescent="0.2">
      <c r="B67" s="43"/>
      <c r="C67" s="59"/>
      <c r="D67" s="43"/>
      <c r="E67" s="43"/>
      <c r="P67" s="183"/>
      <c r="Q67" s="183"/>
      <c r="R67" s="183"/>
    </row>
    <row r="68" spans="2:18" s="42" customFormat="1" ht="15.75" customHeight="1" x14ac:dyDescent="0.2">
      <c r="B68" s="43"/>
      <c r="C68" s="59"/>
      <c r="D68" s="43"/>
      <c r="E68" s="43"/>
      <c r="P68" s="183"/>
      <c r="Q68" s="183"/>
      <c r="R68" s="183"/>
    </row>
    <row r="69" spans="2:18" s="42" customFormat="1" ht="15.75" customHeight="1" x14ac:dyDescent="0.2">
      <c r="B69" s="43"/>
      <c r="C69" s="59"/>
      <c r="D69" s="43"/>
      <c r="E69" s="43"/>
      <c r="P69" s="183"/>
      <c r="Q69" s="183"/>
      <c r="R69" s="183"/>
    </row>
    <row r="70" spans="2:18" s="42" customFormat="1" ht="15.75" customHeight="1" x14ac:dyDescent="0.2">
      <c r="B70" s="43"/>
      <c r="C70" s="59"/>
      <c r="D70" s="43"/>
      <c r="E70" s="43"/>
      <c r="P70" s="183"/>
      <c r="Q70" s="183"/>
      <c r="R70" s="183"/>
    </row>
    <row r="71" spans="2:18" s="42" customFormat="1" ht="15.75" customHeight="1" x14ac:dyDescent="0.2">
      <c r="B71" s="43"/>
      <c r="C71" s="59"/>
      <c r="D71" s="43"/>
      <c r="E71" s="43"/>
      <c r="P71" s="183"/>
      <c r="Q71" s="183"/>
      <c r="R71" s="183"/>
    </row>
    <row r="72" spans="2:18" s="42" customFormat="1" ht="15.75" customHeight="1" x14ac:dyDescent="0.2">
      <c r="B72" s="43"/>
      <c r="C72" s="59"/>
      <c r="D72" s="43"/>
      <c r="E72" s="43"/>
      <c r="P72" s="183"/>
      <c r="Q72" s="183"/>
      <c r="R72" s="183"/>
    </row>
    <row r="73" spans="2:18" s="42" customFormat="1" ht="15.75" customHeight="1" x14ac:dyDescent="0.2">
      <c r="B73" s="43"/>
      <c r="C73" s="59"/>
      <c r="D73" s="43"/>
      <c r="E73" s="43"/>
      <c r="P73" s="183"/>
      <c r="Q73" s="183"/>
      <c r="R73" s="183"/>
    </row>
    <row r="74" spans="2:18" s="42" customFormat="1" ht="15.75" customHeight="1" x14ac:dyDescent="0.2">
      <c r="B74" s="43"/>
      <c r="C74" s="59"/>
      <c r="D74" s="43"/>
      <c r="E74" s="43"/>
      <c r="P74" s="183"/>
      <c r="Q74" s="183"/>
      <c r="R74" s="183"/>
    </row>
    <row r="75" spans="2:18" s="42" customFormat="1" ht="15.75" customHeight="1" x14ac:dyDescent="0.2">
      <c r="B75" s="43"/>
      <c r="C75" s="59"/>
      <c r="D75" s="43"/>
      <c r="E75" s="43"/>
      <c r="P75" s="183"/>
      <c r="Q75" s="183"/>
      <c r="R75" s="183"/>
    </row>
    <row r="76" spans="2:18" s="42" customFormat="1" ht="15.75" customHeight="1" x14ac:dyDescent="0.2">
      <c r="B76" s="43"/>
      <c r="C76" s="59"/>
      <c r="D76" s="43"/>
      <c r="E76" s="43"/>
      <c r="P76" s="183"/>
      <c r="Q76" s="183"/>
      <c r="R76" s="183"/>
    </row>
    <row r="77" spans="2:18" s="42" customFormat="1" ht="15.75" customHeight="1" x14ac:dyDescent="0.2">
      <c r="B77" s="43"/>
      <c r="C77" s="59"/>
      <c r="D77" s="43"/>
      <c r="E77" s="43"/>
      <c r="P77" s="183"/>
      <c r="Q77" s="183"/>
      <c r="R77" s="183"/>
    </row>
    <row r="78" spans="2:18" s="42" customFormat="1" ht="15.75" customHeight="1" x14ac:dyDescent="0.2">
      <c r="B78" s="43"/>
      <c r="C78" s="59"/>
      <c r="D78" s="43"/>
      <c r="E78" s="43"/>
      <c r="P78" s="183"/>
      <c r="Q78" s="183"/>
      <c r="R78" s="183"/>
    </row>
    <row r="79" spans="2:18" s="42" customFormat="1" ht="15.75" customHeight="1" x14ac:dyDescent="0.2">
      <c r="B79" s="43"/>
      <c r="C79" s="59"/>
      <c r="D79" s="43"/>
      <c r="E79" s="43"/>
      <c r="P79" s="183"/>
      <c r="Q79" s="183"/>
      <c r="R79" s="183"/>
    </row>
    <row r="80" spans="2:18" s="42" customFormat="1" ht="15.75" customHeight="1" x14ac:dyDescent="0.2">
      <c r="B80" s="43"/>
      <c r="C80" s="59"/>
      <c r="D80" s="43"/>
      <c r="E80" s="43"/>
      <c r="P80" s="183"/>
      <c r="Q80" s="183"/>
      <c r="R80" s="183"/>
    </row>
    <row r="81" spans="2:18" s="42" customFormat="1" ht="15.75" customHeight="1" x14ac:dyDescent="0.2">
      <c r="B81" s="43"/>
      <c r="C81" s="59"/>
      <c r="D81" s="43"/>
      <c r="E81" s="43"/>
      <c r="P81" s="183"/>
      <c r="Q81" s="183"/>
      <c r="R81" s="183"/>
    </row>
    <row r="82" spans="2:18" s="42" customFormat="1" ht="15.75" customHeight="1" x14ac:dyDescent="0.2">
      <c r="B82" s="43"/>
      <c r="C82" s="59"/>
      <c r="D82" s="43"/>
      <c r="E82" s="43"/>
      <c r="P82" s="183"/>
      <c r="Q82" s="183"/>
      <c r="R82" s="183"/>
    </row>
    <row r="83" spans="2:18" s="42" customFormat="1" ht="15.75" customHeight="1" x14ac:dyDescent="0.2">
      <c r="B83" s="43"/>
      <c r="C83" s="59"/>
      <c r="D83" s="43"/>
      <c r="E83" s="43"/>
      <c r="P83" s="183"/>
      <c r="Q83" s="183"/>
      <c r="R83" s="183"/>
    </row>
    <row r="84" spans="2:18" s="42" customFormat="1" ht="15.75" customHeight="1" x14ac:dyDescent="0.2">
      <c r="B84" s="43"/>
      <c r="C84" s="59"/>
      <c r="D84" s="43"/>
      <c r="E84" s="43"/>
      <c r="P84" s="183"/>
      <c r="Q84" s="183"/>
      <c r="R84" s="183"/>
    </row>
    <row r="85" spans="2:18" s="42" customFormat="1" ht="15.75" customHeight="1" x14ac:dyDescent="0.2">
      <c r="B85" s="43"/>
      <c r="C85" s="59"/>
      <c r="D85" s="43"/>
      <c r="E85" s="43"/>
      <c r="P85" s="183"/>
      <c r="Q85" s="183"/>
      <c r="R85" s="183"/>
    </row>
    <row r="86" spans="2:18" s="42" customFormat="1" ht="15.75" customHeight="1" x14ac:dyDescent="0.2">
      <c r="B86" s="43"/>
      <c r="C86" s="59"/>
      <c r="D86" s="43"/>
      <c r="E86" s="43"/>
      <c r="P86" s="183"/>
      <c r="Q86" s="183"/>
      <c r="R86" s="183"/>
    </row>
    <row r="87" spans="2:18" s="42" customFormat="1" ht="15.75" customHeight="1" x14ac:dyDescent="0.2">
      <c r="B87" s="43"/>
      <c r="C87" s="59"/>
      <c r="D87" s="43"/>
      <c r="E87" s="43"/>
      <c r="P87" s="183"/>
      <c r="Q87" s="183"/>
      <c r="R87" s="183"/>
    </row>
    <row r="88" spans="2:18" s="42" customFormat="1" ht="15.75" customHeight="1" x14ac:dyDescent="0.2">
      <c r="B88" s="43"/>
      <c r="C88" s="59"/>
      <c r="D88" s="43"/>
      <c r="E88" s="43"/>
      <c r="P88" s="183"/>
      <c r="Q88" s="183"/>
      <c r="R88" s="183"/>
    </row>
    <row r="89" spans="2:18" ht="15.75" customHeight="1" x14ac:dyDescent="0.2"/>
    <row r="90" spans="2:18" ht="15.75" customHeight="1" x14ac:dyDescent="0.2"/>
    <row r="91" spans="2:18" ht="15.75" customHeight="1" x14ac:dyDescent="0.2"/>
    <row r="92" spans="2:18" ht="15.75" customHeight="1" x14ac:dyDescent="0.2"/>
    <row r="93" spans="2:18" ht="15.75" customHeight="1" x14ac:dyDescent="0.2"/>
    <row r="94" spans="2:18" ht="15.75" customHeight="1" x14ac:dyDescent="0.2"/>
    <row r="95" spans="2:18" ht="15.75" customHeight="1" x14ac:dyDescent="0.2"/>
    <row r="96" spans="2:18"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sheetData>
  <sheetProtection algorithmName="SHA-512" hashValue="kFUUQzfeHcoC6vAH4/UdJXznNBobTTSiWyMI+WR0SrZW+PrFfnyAvLEXBtN8P7Blq25Rb2aiF4mRYu0EKAvMug==" saltValue="DLserA5AF1LMiCnKXC/GFA==" spinCount="100000" sheet="1" objects="1" scenarios="1"/>
  <mergeCells count="24">
    <mergeCell ref="A61:B61"/>
    <mergeCell ref="E1:G1"/>
    <mergeCell ref="H1:J1"/>
    <mergeCell ref="K1:M1"/>
    <mergeCell ref="E56:G56"/>
    <mergeCell ref="H56:J56"/>
    <mergeCell ref="K56:M56"/>
    <mergeCell ref="A21:A22"/>
    <mergeCell ref="B21:B22"/>
    <mergeCell ref="A9:A11"/>
    <mergeCell ref="B9:B11"/>
    <mergeCell ref="A15:A17"/>
    <mergeCell ref="B15:B17"/>
    <mergeCell ref="A35:A36"/>
    <mergeCell ref="B35:B36"/>
    <mergeCell ref="A40:A41"/>
    <mergeCell ref="A29:A31"/>
    <mergeCell ref="B29:B31"/>
    <mergeCell ref="B40:B41"/>
    <mergeCell ref="E57:M57"/>
    <mergeCell ref="A44:A47"/>
    <mergeCell ref="B44:B47"/>
    <mergeCell ref="A48:A54"/>
    <mergeCell ref="B48:B54"/>
  </mergeCells>
  <pageMargins left="0.7" right="0.7" top="0.75" bottom="0.75" header="0" footer="0"/>
  <pageSetup paperSize="9" orientation="portrait" r:id="rId1"/>
  <headerFooter>
    <oddHeader>&amp;L000000OFFICIAL#</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7" r:id="rId4" name="Check Box 3">
              <controlPr defaultSize="0" autoFill="0" autoLine="0" autoPict="0" altText="">
                <anchor moveWithCells="1">
                  <from>
                    <xdr:col>4</xdr:col>
                    <xdr:colOff>257175</xdr:colOff>
                    <xdr:row>2</xdr:row>
                    <xdr:rowOff>142875</xdr:rowOff>
                  </from>
                  <to>
                    <xdr:col>4</xdr:col>
                    <xdr:colOff>581025</xdr:colOff>
                    <xdr:row>2</xdr:row>
                    <xdr:rowOff>514350</xdr:rowOff>
                  </to>
                </anchor>
              </controlPr>
            </control>
          </mc:Choice>
        </mc:AlternateContent>
        <mc:AlternateContent xmlns:mc="http://schemas.openxmlformats.org/markup-compatibility/2006">
          <mc:Choice Requires="x14">
            <control shapeId="11268" r:id="rId5" name="Check Box 4">
              <controlPr defaultSize="0" autoFill="0" autoLine="0" autoPict="0">
                <anchor moveWithCells="1">
                  <from>
                    <xdr:col>5</xdr:col>
                    <xdr:colOff>247650</xdr:colOff>
                    <xdr:row>2</xdr:row>
                    <xdr:rowOff>238125</xdr:rowOff>
                  </from>
                  <to>
                    <xdr:col>5</xdr:col>
                    <xdr:colOff>561975</xdr:colOff>
                    <xdr:row>2</xdr:row>
                    <xdr:rowOff>466725</xdr:rowOff>
                  </to>
                </anchor>
              </controlPr>
            </control>
          </mc:Choice>
        </mc:AlternateContent>
        <mc:AlternateContent xmlns:mc="http://schemas.openxmlformats.org/markup-compatibility/2006">
          <mc:Choice Requires="x14">
            <control shapeId="11269" r:id="rId6" name="Check Box 5">
              <controlPr defaultSize="0" autoFill="0" autoLine="0" autoPict="0">
                <anchor moveWithCells="1">
                  <from>
                    <xdr:col>6</xdr:col>
                    <xdr:colOff>257175</xdr:colOff>
                    <xdr:row>2</xdr:row>
                    <xdr:rowOff>257175</xdr:rowOff>
                  </from>
                  <to>
                    <xdr:col>6</xdr:col>
                    <xdr:colOff>581025</xdr:colOff>
                    <xdr:row>2</xdr:row>
                    <xdr:rowOff>476250</xdr:rowOff>
                  </to>
                </anchor>
              </controlPr>
            </control>
          </mc:Choice>
        </mc:AlternateContent>
        <mc:AlternateContent xmlns:mc="http://schemas.openxmlformats.org/markup-compatibility/2006">
          <mc:Choice Requires="x14">
            <control shapeId="11270" r:id="rId7" name="Check Box 6">
              <controlPr defaultSize="0" autoFill="0" autoLine="0" autoPict="0" altText="">
                <anchor moveWithCells="1">
                  <from>
                    <xdr:col>7</xdr:col>
                    <xdr:colOff>257175</xdr:colOff>
                    <xdr:row>2</xdr:row>
                    <xdr:rowOff>142875</xdr:rowOff>
                  </from>
                  <to>
                    <xdr:col>7</xdr:col>
                    <xdr:colOff>581025</xdr:colOff>
                    <xdr:row>2</xdr:row>
                    <xdr:rowOff>514350</xdr:rowOff>
                  </to>
                </anchor>
              </controlPr>
            </control>
          </mc:Choice>
        </mc:AlternateContent>
        <mc:AlternateContent xmlns:mc="http://schemas.openxmlformats.org/markup-compatibility/2006">
          <mc:Choice Requires="x14">
            <control shapeId="11271" r:id="rId8" name="Check Box 7">
              <controlPr defaultSize="0" autoFill="0" autoLine="0" autoPict="0">
                <anchor moveWithCells="1">
                  <from>
                    <xdr:col>8</xdr:col>
                    <xdr:colOff>247650</xdr:colOff>
                    <xdr:row>2</xdr:row>
                    <xdr:rowOff>238125</xdr:rowOff>
                  </from>
                  <to>
                    <xdr:col>8</xdr:col>
                    <xdr:colOff>561975</xdr:colOff>
                    <xdr:row>2</xdr:row>
                    <xdr:rowOff>466725</xdr:rowOff>
                  </to>
                </anchor>
              </controlPr>
            </control>
          </mc:Choice>
        </mc:AlternateContent>
        <mc:AlternateContent xmlns:mc="http://schemas.openxmlformats.org/markup-compatibility/2006">
          <mc:Choice Requires="x14">
            <control shapeId="11272" r:id="rId9" name="Check Box 8">
              <controlPr defaultSize="0" autoFill="0" autoLine="0" autoPict="0">
                <anchor moveWithCells="1">
                  <from>
                    <xdr:col>9</xdr:col>
                    <xdr:colOff>257175</xdr:colOff>
                    <xdr:row>2</xdr:row>
                    <xdr:rowOff>257175</xdr:rowOff>
                  </from>
                  <to>
                    <xdr:col>9</xdr:col>
                    <xdr:colOff>581025</xdr:colOff>
                    <xdr:row>2</xdr:row>
                    <xdr:rowOff>476250</xdr:rowOff>
                  </to>
                </anchor>
              </controlPr>
            </control>
          </mc:Choice>
        </mc:AlternateContent>
        <mc:AlternateContent xmlns:mc="http://schemas.openxmlformats.org/markup-compatibility/2006">
          <mc:Choice Requires="x14">
            <control shapeId="11273" r:id="rId10" name="Check Box 9">
              <controlPr defaultSize="0" autoFill="0" autoLine="0" autoPict="0" altText="">
                <anchor moveWithCells="1">
                  <from>
                    <xdr:col>10</xdr:col>
                    <xdr:colOff>257175</xdr:colOff>
                    <xdr:row>2</xdr:row>
                    <xdr:rowOff>142875</xdr:rowOff>
                  </from>
                  <to>
                    <xdr:col>10</xdr:col>
                    <xdr:colOff>581025</xdr:colOff>
                    <xdr:row>2</xdr:row>
                    <xdr:rowOff>514350</xdr:rowOff>
                  </to>
                </anchor>
              </controlPr>
            </control>
          </mc:Choice>
        </mc:AlternateContent>
        <mc:AlternateContent xmlns:mc="http://schemas.openxmlformats.org/markup-compatibility/2006">
          <mc:Choice Requires="x14">
            <control shapeId="11274" r:id="rId11" name="Check Box 10">
              <controlPr defaultSize="0" autoFill="0" autoLine="0" autoPict="0">
                <anchor moveWithCells="1">
                  <from>
                    <xdr:col>11</xdr:col>
                    <xdr:colOff>247650</xdr:colOff>
                    <xdr:row>2</xdr:row>
                    <xdr:rowOff>238125</xdr:rowOff>
                  </from>
                  <to>
                    <xdr:col>11</xdr:col>
                    <xdr:colOff>561975</xdr:colOff>
                    <xdr:row>2</xdr:row>
                    <xdr:rowOff>466725</xdr:rowOff>
                  </to>
                </anchor>
              </controlPr>
            </control>
          </mc:Choice>
        </mc:AlternateContent>
        <mc:AlternateContent xmlns:mc="http://schemas.openxmlformats.org/markup-compatibility/2006">
          <mc:Choice Requires="x14">
            <control shapeId="11275" r:id="rId12" name="Check Box 11">
              <controlPr defaultSize="0" autoFill="0" autoLine="0" autoPict="0">
                <anchor moveWithCells="1">
                  <from>
                    <xdr:col>12</xdr:col>
                    <xdr:colOff>257175</xdr:colOff>
                    <xdr:row>2</xdr:row>
                    <xdr:rowOff>257175</xdr:rowOff>
                  </from>
                  <to>
                    <xdr:col>12</xdr:col>
                    <xdr:colOff>581025</xdr:colOff>
                    <xdr:row>2</xdr:row>
                    <xdr:rowOff>476250</xdr:rowOff>
                  </to>
                </anchor>
              </controlPr>
            </control>
          </mc:Choice>
        </mc:AlternateContent>
        <mc:AlternateContent xmlns:mc="http://schemas.openxmlformats.org/markup-compatibility/2006">
          <mc:Choice Requires="x14">
            <control shapeId="11276" r:id="rId13" name="Check Box 12">
              <controlPr defaultSize="0" autoFill="0" autoLine="0" autoPict="0" altText="">
                <anchor moveWithCells="1">
                  <from>
                    <xdr:col>4</xdr:col>
                    <xdr:colOff>285750</xdr:colOff>
                    <xdr:row>6</xdr:row>
                    <xdr:rowOff>85725</xdr:rowOff>
                  </from>
                  <to>
                    <xdr:col>4</xdr:col>
                    <xdr:colOff>609600</xdr:colOff>
                    <xdr:row>6</xdr:row>
                    <xdr:rowOff>457200</xdr:rowOff>
                  </to>
                </anchor>
              </controlPr>
            </control>
          </mc:Choice>
        </mc:AlternateContent>
        <mc:AlternateContent xmlns:mc="http://schemas.openxmlformats.org/markup-compatibility/2006">
          <mc:Choice Requires="x14">
            <control shapeId="11277" r:id="rId14" name="Check Box 13">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11278" r:id="rId15" name="Check Box 14">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11279" r:id="rId16" name="Check Box 15">
              <controlPr defaultSize="0" autoFill="0" autoLine="0" autoPict="0" altText="">
                <anchor moveWithCells="1">
                  <from>
                    <xdr:col>5</xdr:col>
                    <xdr:colOff>285750</xdr:colOff>
                    <xdr:row>6</xdr:row>
                    <xdr:rowOff>85725</xdr:rowOff>
                  </from>
                  <to>
                    <xdr:col>5</xdr:col>
                    <xdr:colOff>609600</xdr:colOff>
                    <xdr:row>6</xdr:row>
                    <xdr:rowOff>457200</xdr:rowOff>
                  </to>
                </anchor>
              </controlPr>
            </control>
          </mc:Choice>
        </mc:AlternateContent>
        <mc:AlternateContent xmlns:mc="http://schemas.openxmlformats.org/markup-compatibility/2006">
          <mc:Choice Requires="x14">
            <control shapeId="11280" r:id="rId17" name="Check Box 16">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11281" r:id="rId18" name="Check Box 17">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11282" r:id="rId19" name="Check Box 18">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11283" r:id="rId20" name="Check Box 19">
              <controlPr defaultSize="0" autoFill="0" autoLine="0" autoPict="0" altText="">
                <anchor moveWithCells="1">
                  <from>
                    <xdr:col>6</xdr:col>
                    <xdr:colOff>285750</xdr:colOff>
                    <xdr:row>6</xdr:row>
                    <xdr:rowOff>85725</xdr:rowOff>
                  </from>
                  <to>
                    <xdr:col>6</xdr:col>
                    <xdr:colOff>609600</xdr:colOff>
                    <xdr:row>6</xdr:row>
                    <xdr:rowOff>457200</xdr:rowOff>
                  </to>
                </anchor>
              </controlPr>
            </control>
          </mc:Choice>
        </mc:AlternateContent>
        <mc:AlternateContent xmlns:mc="http://schemas.openxmlformats.org/markup-compatibility/2006">
          <mc:Choice Requires="x14">
            <control shapeId="11284" r:id="rId21" name="Check Box 20">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5" r:id="rId22" name="Check Box 21">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6" r:id="rId23" name="Check Box 22">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7" r:id="rId24" name="Check Box 23">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11288" r:id="rId25" name="Check Box 2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89" r:id="rId26" name="Check Box 25">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90" r:id="rId27" name="Check Box 2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91" r:id="rId28" name="Check Box 27">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11292" r:id="rId29" name="Check Box 28">
              <controlPr defaultSize="0" autoFill="0" autoLine="0" autoPict="0" altText="">
                <anchor moveWithCells="1">
                  <from>
                    <xdr:col>7</xdr:col>
                    <xdr:colOff>285750</xdr:colOff>
                    <xdr:row>6</xdr:row>
                    <xdr:rowOff>85725</xdr:rowOff>
                  </from>
                  <to>
                    <xdr:col>7</xdr:col>
                    <xdr:colOff>609600</xdr:colOff>
                    <xdr:row>6</xdr:row>
                    <xdr:rowOff>457200</xdr:rowOff>
                  </to>
                </anchor>
              </controlPr>
            </control>
          </mc:Choice>
        </mc:AlternateContent>
        <mc:AlternateContent xmlns:mc="http://schemas.openxmlformats.org/markup-compatibility/2006">
          <mc:Choice Requires="x14">
            <control shapeId="11293" r:id="rId30" name="Check Box 29">
              <controlPr defaultSize="0" autoFill="0" autoLine="0" autoPict="0">
                <anchor moveWithCells="1">
                  <from>
                    <xdr:col>8</xdr:col>
                    <xdr:colOff>276225</xdr:colOff>
                    <xdr:row>6</xdr:row>
                    <xdr:rowOff>180975</xdr:rowOff>
                  </from>
                  <to>
                    <xdr:col>8</xdr:col>
                    <xdr:colOff>590550</xdr:colOff>
                    <xdr:row>6</xdr:row>
                    <xdr:rowOff>409575</xdr:rowOff>
                  </to>
                </anchor>
              </controlPr>
            </control>
          </mc:Choice>
        </mc:AlternateContent>
        <mc:AlternateContent xmlns:mc="http://schemas.openxmlformats.org/markup-compatibility/2006">
          <mc:Choice Requires="x14">
            <control shapeId="11294" r:id="rId31" name="Check Box 30">
              <controlPr defaultSize="0" autoFill="0" autoLine="0" autoPict="0">
                <anchor moveWithCells="1">
                  <from>
                    <xdr:col>9</xdr:col>
                    <xdr:colOff>285750</xdr:colOff>
                    <xdr:row>6</xdr:row>
                    <xdr:rowOff>200025</xdr:rowOff>
                  </from>
                  <to>
                    <xdr:col>9</xdr:col>
                    <xdr:colOff>609600</xdr:colOff>
                    <xdr:row>6</xdr:row>
                    <xdr:rowOff>419100</xdr:rowOff>
                  </to>
                </anchor>
              </controlPr>
            </control>
          </mc:Choice>
        </mc:AlternateContent>
        <mc:AlternateContent xmlns:mc="http://schemas.openxmlformats.org/markup-compatibility/2006">
          <mc:Choice Requires="x14">
            <control shapeId="11295" r:id="rId32" name="Check Box 31">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11296" r:id="rId33" name="Check Box 32">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11297" r:id="rId34" name="Check Box 33">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11298" r:id="rId35" name="Check Box 34">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11299" r:id="rId36" name="Check Box 35">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11300" r:id="rId37" name="Check Box 36">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11301" r:id="rId38" name="Check Box 37">
              <controlPr defaultSize="0" autoFill="0" autoLine="0" autoPict="0" altText="">
                <anchor moveWithCells="1">
                  <from>
                    <xdr:col>10</xdr:col>
                    <xdr:colOff>285750</xdr:colOff>
                    <xdr:row>6</xdr:row>
                    <xdr:rowOff>85725</xdr:rowOff>
                  </from>
                  <to>
                    <xdr:col>10</xdr:col>
                    <xdr:colOff>609600</xdr:colOff>
                    <xdr:row>6</xdr:row>
                    <xdr:rowOff>457200</xdr:rowOff>
                  </to>
                </anchor>
              </controlPr>
            </control>
          </mc:Choice>
        </mc:AlternateContent>
        <mc:AlternateContent xmlns:mc="http://schemas.openxmlformats.org/markup-compatibility/2006">
          <mc:Choice Requires="x14">
            <control shapeId="11302" r:id="rId39" name="Check Box 38">
              <controlPr defaultSize="0" autoFill="0" autoLine="0" autoPict="0">
                <anchor moveWithCells="1">
                  <from>
                    <xdr:col>11</xdr:col>
                    <xdr:colOff>276225</xdr:colOff>
                    <xdr:row>6</xdr:row>
                    <xdr:rowOff>180975</xdr:rowOff>
                  </from>
                  <to>
                    <xdr:col>11</xdr:col>
                    <xdr:colOff>590550</xdr:colOff>
                    <xdr:row>6</xdr:row>
                    <xdr:rowOff>409575</xdr:rowOff>
                  </to>
                </anchor>
              </controlPr>
            </control>
          </mc:Choice>
        </mc:AlternateContent>
        <mc:AlternateContent xmlns:mc="http://schemas.openxmlformats.org/markup-compatibility/2006">
          <mc:Choice Requires="x14">
            <control shapeId="11303" r:id="rId40" name="Check Box 39">
              <controlPr defaultSize="0" autoFill="0" autoLine="0" autoPict="0">
                <anchor moveWithCells="1">
                  <from>
                    <xdr:col>12</xdr:col>
                    <xdr:colOff>285750</xdr:colOff>
                    <xdr:row>6</xdr:row>
                    <xdr:rowOff>200025</xdr:rowOff>
                  </from>
                  <to>
                    <xdr:col>12</xdr:col>
                    <xdr:colOff>609600</xdr:colOff>
                    <xdr:row>6</xdr:row>
                    <xdr:rowOff>419100</xdr:rowOff>
                  </to>
                </anchor>
              </controlPr>
            </control>
          </mc:Choice>
        </mc:AlternateContent>
        <mc:AlternateContent xmlns:mc="http://schemas.openxmlformats.org/markup-compatibility/2006">
          <mc:Choice Requires="x14">
            <control shapeId="11304" r:id="rId41" name="Check Box 40">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11305" r:id="rId42" name="Check Box 41">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11306" r:id="rId43" name="Check Box 42">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11307" r:id="rId44" name="Check Box 43">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11308" r:id="rId45" name="Check Box 44">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11309" r:id="rId46" name="Check Box 45">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11310" r:id="rId47" name="Check Box 46">
              <controlPr defaultSize="0" autoFill="0" autoLine="0" autoPict="0" altText="">
                <anchor moveWithCells="1">
                  <from>
                    <xdr:col>4</xdr:col>
                    <xdr:colOff>285750</xdr:colOff>
                    <xdr:row>9</xdr:row>
                    <xdr:rowOff>85725</xdr:rowOff>
                  </from>
                  <to>
                    <xdr:col>4</xdr:col>
                    <xdr:colOff>609600</xdr:colOff>
                    <xdr:row>9</xdr:row>
                    <xdr:rowOff>457200</xdr:rowOff>
                  </to>
                </anchor>
              </controlPr>
            </control>
          </mc:Choice>
        </mc:AlternateContent>
        <mc:AlternateContent xmlns:mc="http://schemas.openxmlformats.org/markup-compatibility/2006">
          <mc:Choice Requires="x14">
            <control shapeId="11311" r:id="rId48" name="Check Box 47">
              <controlPr defaultSize="0" autoFill="0" autoLine="0" autoPict="0" altText="">
                <anchor moveWithCells="1">
                  <from>
                    <xdr:col>4</xdr:col>
                    <xdr:colOff>285750</xdr:colOff>
                    <xdr:row>10</xdr:row>
                    <xdr:rowOff>85725</xdr:rowOff>
                  </from>
                  <to>
                    <xdr:col>4</xdr:col>
                    <xdr:colOff>609600</xdr:colOff>
                    <xdr:row>10</xdr:row>
                    <xdr:rowOff>457200</xdr:rowOff>
                  </to>
                </anchor>
              </controlPr>
            </control>
          </mc:Choice>
        </mc:AlternateContent>
        <mc:AlternateContent xmlns:mc="http://schemas.openxmlformats.org/markup-compatibility/2006">
          <mc:Choice Requires="x14">
            <control shapeId="11312" r:id="rId49" name="Check Box 48">
              <controlPr defaultSize="0" autoFill="0" autoLine="0" autoPict="0" altText="">
                <anchor moveWithCells="1">
                  <from>
                    <xdr:col>5</xdr:col>
                    <xdr:colOff>285750</xdr:colOff>
                    <xdr:row>9</xdr:row>
                    <xdr:rowOff>85725</xdr:rowOff>
                  </from>
                  <to>
                    <xdr:col>5</xdr:col>
                    <xdr:colOff>609600</xdr:colOff>
                    <xdr:row>9</xdr:row>
                    <xdr:rowOff>457200</xdr:rowOff>
                  </to>
                </anchor>
              </controlPr>
            </control>
          </mc:Choice>
        </mc:AlternateContent>
        <mc:AlternateContent xmlns:mc="http://schemas.openxmlformats.org/markup-compatibility/2006">
          <mc:Choice Requires="x14">
            <control shapeId="11313" r:id="rId50" name="Check Box 49">
              <controlPr defaultSize="0" autoFill="0" autoLine="0" autoPict="0" altText="">
                <anchor moveWithCells="1">
                  <from>
                    <xdr:col>5</xdr:col>
                    <xdr:colOff>285750</xdr:colOff>
                    <xdr:row>10</xdr:row>
                    <xdr:rowOff>85725</xdr:rowOff>
                  </from>
                  <to>
                    <xdr:col>5</xdr:col>
                    <xdr:colOff>609600</xdr:colOff>
                    <xdr:row>10</xdr:row>
                    <xdr:rowOff>457200</xdr:rowOff>
                  </to>
                </anchor>
              </controlPr>
            </control>
          </mc:Choice>
        </mc:AlternateContent>
        <mc:AlternateContent xmlns:mc="http://schemas.openxmlformats.org/markup-compatibility/2006">
          <mc:Choice Requires="x14">
            <control shapeId="11314" r:id="rId51" name="Check Box 50">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5" r:id="rId52" name="Check Box 51">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6" r:id="rId53" name="Check Box 52">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7" r:id="rId54" name="Check Box 53">
              <controlPr defaultSize="0" autoFill="0" autoLine="0" autoPict="0" altText="">
                <anchor moveWithCells="1">
                  <from>
                    <xdr:col>6</xdr:col>
                    <xdr:colOff>285750</xdr:colOff>
                    <xdr:row>9</xdr:row>
                    <xdr:rowOff>85725</xdr:rowOff>
                  </from>
                  <to>
                    <xdr:col>6</xdr:col>
                    <xdr:colOff>609600</xdr:colOff>
                    <xdr:row>9</xdr:row>
                    <xdr:rowOff>457200</xdr:rowOff>
                  </to>
                </anchor>
              </controlPr>
            </control>
          </mc:Choice>
        </mc:AlternateContent>
        <mc:AlternateContent xmlns:mc="http://schemas.openxmlformats.org/markup-compatibility/2006">
          <mc:Choice Requires="x14">
            <control shapeId="11318" r:id="rId55" name="Check Box 54">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19" r:id="rId56" name="Check Box 55">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20" r:id="rId57" name="Check Box 56">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21" r:id="rId58" name="Check Box 57">
              <controlPr defaultSize="0" autoFill="0" autoLine="0" autoPict="0" altText="">
                <anchor moveWithCells="1">
                  <from>
                    <xdr:col>6</xdr:col>
                    <xdr:colOff>285750</xdr:colOff>
                    <xdr:row>10</xdr:row>
                    <xdr:rowOff>85725</xdr:rowOff>
                  </from>
                  <to>
                    <xdr:col>6</xdr:col>
                    <xdr:colOff>609600</xdr:colOff>
                    <xdr:row>10</xdr:row>
                    <xdr:rowOff>457200</xdr:rowOff>
                  </to>
                </anchor>
              </controlPr>
            </control>
          </mc:Choice>
        </mc:AlternateContent>
        <mc:AlternateContent xmlns:mc="http://schemas.openxmlformats.org/markup-compatibility/2006">
          <mc:Choice Requires="x14">
            <control shapeId="11322" r:id="rId59" name="Check Box 58">
              <controlPr defaultSize="0" autoFill="0" autoLine="0" autoPict="0" altText="">
                <anchor moveWithCells="1">
                  <from>
                    <xdr:col>7</xdr:col>
                    <xdr:colOff>285750</xdr:colOff>
                    <xdr:row>9</xdr:row>
                    <xdr:rowOff>85725</xdr:rowOff>
                  </from>
                  <to>
                    <xdr:col>7</xdr:col>
                    <xdr:colOff>609600</xdr:colOff>
                    <xdr:row>9</xdr:row>
                    <xdr:rowOff>457200</xdr:rowOff>
                  </to>
                </anchor>
              </controlPr>
            </control>
          </mc:Choice>
        </mc:AlternateContent>
        <mc:AlternateContent xmlns:mc="http://schemas.openxmlformats.org/markup-compatibility/2006">
          <mc:Choice Requires="x14">
            <control shapeId="11323" r:id="rId60" name="Check Box 59">
              <controlPr defaultSize="0" autoFill="0" autoLine="0" autoPict="0">
                <anchor moveWithCells="1">
                  <from>
                    <xdr:col>8</xdr:col>
                    <xdr:colOff>276225</xdr:colOff>
                    <xdr:row>9</xdr:row>
                    <xdr:rowOff>180975</xdr:rowOff>
                  </from>
                  <to>
                    <xdr:col>8</xdr:col>
                    <xdr:colOff>590550</xdr:colOff>
                    <xdr:row>9</xdr:row>
                    <xdr:rowOff>409575</xdr:rowOff>
                  </to>
                </anchor>
              </controlPr>
            </control>
          </mc:Choice>
        </mc:AlternateContent>
        <mc:AlternateContent xmlns:mc="http://schemas.openxmlformats.org/markup-compatibility/2006">
          <mc:Choice Requires="x14">
            <control shapeId="11324" r:id="rId61" name="Check Box 60">
              <controlPr defaultSize="0" autoFill="0" autoLine="0" autoPict="0">
                <anchor moveWithCells="1">
                  <from>
                    <xdr:col>9</xdr:col>
                    <xdr:colOff>285750</xdr:colOff>
                    <xdr:row>9</xdr:row>
                    <xdr:rowOff>200025</xdr:rowOff>
                  </from>
                  <to>
                    <xdr:col>9</xdr:col>
                    <xdr:colOff>609600</xdr:colOff>
                    <xdr:row>9</xdr:row>
                    <xdr:rowOff>419100</xdr:rowOff>
                  </to>
                </anchor>
              </controlPr>
            </control>
          </mc:Choice>
        </mc:AlternateContent>
        <mc:AlternateContent xmlns:mc="http://schemas.openxmlformats.org/markup-compatibility/2006">
          <mc:Choice Requires="x14">
            <control shapeId="11325" r:id="rId62" name="Check Box 61">
              <controlPr defaultSize="0" autoFill="0" autoLine="0" autoPict="0" altText="">
                <anchor moveWithCells="1">
                  <from>
                    <xdr:col>7</xdr:col>
                    <xdr:colOff>285750</xdr:colOff>
                    <xdr:row>10</xdr:row>
                    <xdr:rowOff>85725</xdr:rowOff>
                  </from>
                  <to>
                    <xdr:col>7</xdr:col>
                    <xdr:colOff>609600</xdr:colOff>
                    <xdr:row>10</xdr:row>
                    <xdr:rowOff>457200</xdr:rowOff>
                  </to>
                </anchor>
              </controlPr>
            </control>
          </mc:Choice>
        </mc:AlternateContent>
        <mc:AlternateContent xmlns:mc="http://schemas.openxmlformats.org/markup-compatibility/2006">
          <mc:Choice Requires="x14">
            <control shapeId="11326" r:id="rId63" name="Check Box 62">
              <controlPr defaultSize="0" autoFill="0" autoLine="0" autoPict="0">
                <anchor moveWithCells="1">
                  <from>
                    <xdr:col>8</xdr:col>
                    <xdr:colOff>276225</xdr:colOff>
                    <xdr:row>10</xdr:row>
                    <xdr:rowOff>180975</xdr:rowOff>
                  </from>
                  <to>
                    <xdr:col>8</xdr:col>
                    <xdr:colOff>590550</xdr:colOff>
                    <xdr:row>10</xdr:row>
                    <xdr:rowOff>409575</xdr:rowOff>
                  </to>
                </anchor>
              </controlPr>
            </control>
          </mc:Choice>
        </mc:AlternateContent>
        <mc:AlternateContent xmlns:mc="http://schemas.openxmlformats.org/markup-compatibility/2006">
          <mc:Choice Requires="x14">
            <control shapeId="11327" r:id="rId64" name="Check Box 63">
              <controlPr defaultSize="0" autoFill="0" autoLine="0" autoPict="0">
                <anchor moveWithCells="1">
                  <from>
                    <xdr:col>9</xdr:col>
                    <xdr:colOff>285750</xdr:colOff>
                    <xdr:row>10</xdr:row>
                    <xdr:rowOff>200025</xdr:rowOff>
                  </from>
                  <to>
                    <xdr:col>9</xdr:col>
                    <xdr:colOff>609600</xdr:colOff>
                    <xdr:row>10</xdr:row>
                    <xdr:rowOff>419100</xdr:rowOff>
                  </to>
                </anchor>
              </controlPr>
            </control>
          </mc:Choice>
        </mc:AlternateContent>
        <mc:AlternateContent xmlns:mc="http://schemas.openxmlformats.org/markup-compatibility/2006">
          <mc:Choice Requires="x14">
            <control shapeId="11328" r:id="rId65" name="Check Box 64">
              <controlPr defaultSize="0" autoFill="0" autoLine="0" autoPict="0" altText="">
                <anchor moveWithCells="1">
                  <from>
                    <xdr:col>10</xdr:col>
                    <xdr:colOff>285750</xdr:colOff>
                    <xdr:row>9</xdr:row>
                    <xdr:rowOff>85725</xdr:rowOff>
                  </from>
                  <to>
                    <xdr:col>10</xdr:col>
                    <xdr:colOff>609600</xdr:colOff>
                    <xdr:row>9</xdr:row>
                    <xdr:rowOff>457200</xdr:rowOff>
                  </to>
                </anchor>
              </controlPr>
            </control>
          </mc:Choice>
        </mc:AlternateContent>
        <mc:AlternateContent xmlns:mc="http://schemas.openxmlformats.org/markup-compatibility/2006">
          <mc:Choice Requires="x14">
            <control shapeId="11329" r:id="rId66" name="Check Box 65">
              <controlPr defaultSize="0" autoFill="0" autoLine="0" autoPict="0">
                <anchor moveWithCells="1">
                  <from>
                    <xdr:col>11</xdr:col>
                    <xdr:colOff>276225</xdr:colOff>
                    <xdr:row>9</xdr:row>
                    <xdr:rowOff>180975</xdr:rowOff>
                  </from>
                  <to>
                    <xdr:col>11</xdr:col>
                    <xdr:colOff>590550</xdr:colOff>
                    <xdr:row>9</xdr:row>
                    <xdr:rowOff>409575</xdr:rowOff>
                  </to>
                </anchor>
              </controlPr>
            </control>
          </mc:Choice>
        </mc:AlternateContent>
        <mc:AlternateContent xmlns:mc="http://schemas.openxmlformats.org/markup-compatibility/2006">
          <mc:Choice Requires="x14">
            <control shapeId="11330" r:id="rId67" name="Check Box 66">
              <controlPr defaultSize="0" autoFill="0" autoLine="0" autoPict="0">
                <anchor moveWithCells="1">
                  <from>
                    <xdr:col>12</xdr:col>
                    <xdr:colOff>285750</xdr:colOff>
                    <xdr:row>9</xdr:row>
                    <xdr:rowOff>200025</xdr:rowOff>
                  </from>
                  <to>
                    <xdr:col>12</xdr:col>
                    <xdr:colOff>609600</xdr:colOff>
                    <xdr:row>9</xdr:row>
                    <xdr:rowOff>419100</xdr:rowOff>
                  </to>
                </anchor>
              </controlPr>
            </control>
          </mc:Choice>
        </mc:AlternateContent>
        <mc:AlternateContent xmlns:mc="http://schemas.openxmlformats.org/markup-compatibility/2006">
          <mc:Choice Requires="x14">
            <control shapeId="11331" r:id="rId68" name="Check Box 67">
              <controlPr defaultSize="0" autoFill="0" autoLine="0" autoPict="0" altText="">
                <anchor moveWithCells="1">
                  <from>
                    <xdr:col>10</xdr:col>
                    <xdr:colOff>285750</xdr:colOff>
                    <xdr:row>10</xdr:row>
                    <xdr:rowOff>85725</xdr:rowOff>
                  </from>
                  <to>
                    <xdr:col>10</xdr:col>
                    <xdr:colOff>609600</xdr:colOff>
                    <xdr:row>10</xdr:row>
                    <xdr:rowOff>457200</xdr:rowOff>
                  </to>
                </anchor>
              </controlPr>
            </control>
          </mc:Choice>
        </mc:AlternateContent>
        <mc:AlternateContent xmlns:mc="http://schemas.openxmlformats.org/markup-compatibility/2006">
          <mc:Choice Requires="x14">
            <control shapeId="11332" r:id="rId69" name="Check Box 68">
              <controlPr defaultSize="0" autoFill="0" autoLine="0" autoPict="0">
                <anchor moveWithCells="1">
                  <from>
                    <xdr:col>11</xdr:col>
                    <xdr:colOff>276225</xdr:colOff>
                    <xdr:row>10</xdr:row>
                    <xdr:rowOff>180975</xdr:rowOff>
                  </from>
                  <to>
                    <xdr:col>11</xdr:col>
                    <xdr:colOff>590550</xdr:colOff>
                    <xdr:row>10</xdr:row>
                    <xdr:rowOff>409575</xdr:rowOff>
                  </to>
                </anchor>
              </controlPr>
            </control>
          </mc:Choice>
        </mc:AlternateContent>
        <mc:AlternateContent xmlns:mc="http://schemas.openxmlformats.org/markup-compatibility/2006">
          <mc:Choice Requires="x14">
            <control shapeId="11333" r:id="rId70" name="Check Box 69">
              <controlPr defaultSize="0" autoFill="0" autoLine="0" autoPict="0">
                <anchor moveWithCells="1">
                  <from>
                    <xdr:col>12</xdr:col>
                    <xdr:colOff>285750</xdr:colOff>
                    <xdr:row>10</xdr:row>
                    <xdr:rowOff>200025</xdr:rowOff>
                  </from>
                  <to>
                    <xdr:col>12</xdr:col>
                    <xdr:colOff>609600</xdr:colOff>
                    <xdr:row>10</xdr:row>
                    <xdr:rowOff>419100</xdr:rowOff>
                  </to>
                </anchor>
              </controlPr>
            </control>
          </mc:Choice>
        </mc:AlternateContent>
        <mc:AlternateContent xmlns:mc="http://schemas.openxmlformats.org/markup-compatibility/2006">
          <mc:Choice Requires="x14">
            <control shapeId="11334" r:id="rId71" name="Check Box 70">
              <controlPr defaultSize="0" autoFill="0" autoLine="0" autoPict="0" altText="">
                <anchor moveWithCells="1">
                  <from>
                    <xdr:col>4</xdr:col>
                    <xdr:colOff>285750</xdr:colOff>
                    <xdr:row>12</xdr:row>
                    <xdr:rowOff>85725</xdr:rowOff>
                  </from>
                  <to>
                    <xdr:col>4</xdr:col>
                    <xdr:colOff>609600</xdr:colOff>
                    <xdr:row>12</xdr:row>
                    <xdr:rowOff>457200</xdr:rowOff>
                  </to>
                </anchor>
              </controlPr>
            </control>
          </mc:Choice>
        </mc:AlternateContent>
        <mc:AlternateContent xmlns:mc="http://schemas.openxmlformats.org/markup-compatibility/2006">
          <mc:Choice Requires="x14">
            <control shapeId="11335" r:id="rId72" name="Check Box 71">
              <controlPr defaultSize="0" autoFill="0" autoLine="0" autoPict="0" altText="">
                <anchor moveWithCells="1">
                  <from>
                    <xdr:col>5</xdr:col>
                    <xdr:colOff>285750</xdr:colOff>
                    <xdr:row>12</xdr:row>
                    <xdr:rowOff>85725</xdr:rowOff>
                  </from>
                  <to>
                    <xdr:col>5</xdr:col>
                    <xdr:colOff>609600</xdr:colOff>
                    <xdr:row>12</xdr:row>
                    <xdr:rowOff>457200</xdr:rowOff>
                  </to>
                </anchor>
              </controlPr>
            </control>
          </mc:Choice>
        </mc:AlternateContent>
        <mc:AlternateContent xmlns:mc="http://schemas.openxmlformats.org/markup-compatibility/2006">
          <mc:Choice Requires="x14">
            <control shapeId="11336" r:id="rId73" name="Check Box 72">
              <controlPr defaultSize="0" autoFill="0" autoLine="0" autoPict="0" altText="">
                <anchor moveWithCells="1">
                  <from>
                    <xdr:col>6</xdr:col>
                    <xdr:colOff>285750</xdr:colOff>
                    <xdr:row>12</xdr:row>
                    <xdr:rowOff>85725</xdr:rowOff>
                  </from>
                  <to>
                    <xdr:col>6</xdr:col>
                    <xdr:colOff>609600</xdr:colOff>
                    <xdr:row>12</xdr:row>
                    <xdr:rowOff>457200</xdr:rowOff>
                  </to>
                </anchor>
              </controlPr>
            </control>
          </mc:Choice>
        </mc:AlternateContent>
        <mc:AlternateContent xmlns:mc="http://schemas.openxmlformats.org/markup-compatibility/2006">
          <mc:Choice Requires="x14">
            <control shapeId="11337" r:id="rId74" name="Check Box 73">
              <controlPr defaultSize="0" autoFill="0" autoLine="0" autoPict="0" altText="">
                <anchor moveWithCells="1">
                  <from>
                    <xdr:col>7</xdr:col>
                    <xdr:colOff>285750</xdr:colOff>
                    <xdr:row>12</xdr:row>
                    <xdr:rowOff>85725</xdr:rowOff>
                  </from>
                  <to>
                    <xdr:col>7</xdr:col>
                    <xdr:colOff>609600</xdr:colOff>
                    <xdr:row>12</xdr:row>
                    <xdr:rowOff>457200</xdr:rowOff>
                  </to>
                </anchor>
              </controlPr>
            </control>
          </mc:Choice>
        </mc:AlternateContent>
        <mc:AlternateContent xmlns:mc="http://schemas.openxmlformats.org/markup-compatibility/2006">
          <mc:Choice Requires="x14">
            <control shapeId="11338" r:id="rId75" name="Check Box 74">
              <controlPr defaultSize="0" autoFill="0" autoLine="0" autoPict="0">
                <anchor moveWithCells="1">
                  <from>
                    <xdr:col>8</xdr:col>
                    <xdr:colOff>276225</xdr:colOff>
                    <xdr:row>12</xdr:row>
                    <xdr:rowOff>180975</xdr:rowOff>
                  </from>
                  <to>
                    <xdr:col>8</xdr:col>
                    <xdr:colOff>590550</xdr:colOff>
                    <xdr:row>12</xdr:row>
                    <xdr:rowOff>409575</xdr:rowOff>
                  </to>
                </anchor>
              </controlPr>
            </control>
          </mc:Choice>
        </mc:AlternateContent>
        <mc:AlternateContent xmlns:mc="http://schemas.openxmlformats.org/markup-compatibility/2006">
          <mc:Choice Requires="x14">
            <control shapeId="11339" r:id="rId76" name="Check Box 75">
              <controlPr defaultSize="0" autoFill="0" autoLine="0" autoPict="0">
                <anchor moveWithCells="1">
                  <from>
                    <xdr:col>9</xdr:col>
                    <xdr:colOff>285750</xdr:colOff>
                    <xdr:row>12</xdr:row>
                    <xdr:rowOff>200025</xdr:rowOff>
                  </from>
                  <to>
                    <xdr:col>9</xdr:col>
                    <xdr:colOff>609600</xdr:colOff>
                    <xdr:row>12</xdr:row>
                    <xdr:rowOff>419100</xdr:rowOff>
                  </to>
                </anchor>
              </controlPr>
            </control>
          </mc:Choice>
        </mc:AlternateContent>
        <mc:AlternateContent xmlns:mc="http://schemas.openxmlformats.org/markup-compatibility/2006">
          <mc:Choice Requires="x14">
            <control shapeId="11340" r:id="rId77" name="Check Box 76">
              <controlPr defaultSize="0" autoFill="0" autoLine="0" autoPict="0" altText="">
                <anchor moveWithCells="1">
                  <from>
                    <xdr:col>10</xdr:col>
                    <xdr:colOff>285750</xdr:colOff>
                    <xdr:row>12</xdr:row>
                    <xdr:rowOff>85725</xdr:rowOff>
                  </from>
                  <to>
                    <xdr:col>10</xdr:col>
                    <xdr:colOff>609600</xdr:colOff>
                    <xdr:row>12</xdr:row>
                    <xdr:rowOff>457200</xdr:rowOff>
                  </to>
                </anchor>
              </controlPr>
            </control>
          </mc:Choice>
        </mc:AlternateContent>
        <mc:AlternateContent xmlns:mc="http://schemas.openxmlformats.org/markup-compatibility/2006">
          <mc:Choice Requires="x14">
            <control shapeId="11341" r:id="rId78" name="Check Box 77">
              <controlPr defaultSize="0" autoFill="0" autoLine="0" autoPict="0">
                <anchor moveWithCells="1">
                  <from>
                    <xdr:col>11</xdr:col>
                    <xdr:colOff>276225</xdr:colOff>
                    <xdr:row>12</xdr:row>
                    <xdr:rowOff>180975</xdr:rowOff>
                  </from>
                  <to>
                    <xdr:col>11</xdr:col>
                    <xdr:colOff>590550</xdr:colOff>
                    <xdr:row>12</xdr:row>
                    <xdr:rowOff>409575</xdr:rowOff>
                  </to>
                </anchor>
              </controlPr>
            </control>
          </mc:Choice>
        </mc:AlternateContent>
        <mc:AlternateContent xmlns:mc="http://schemas.openxmlformats.org/markup-compatibility/2006">
          <mc:Choice Requires="x14">
            <control shapeId="11342" r:id="rId79" name="Check Box 78">
              <controlPr defaultSize="0" autoFill="0" autoLine="0" autoPict="0">
                <anchor moveWithCells="1">
                  <from>
                    <xdr:col>12</xdr:col>
                    <xdr:colOff>285750</xdr:colOff>
                    <xdr:row>12</xdr:row>
                    <xdr:rowOff>200025</xdr:rowOff>
                  </from>
                  <to>
                    <xdr:col>12</xdr:col>
                    <xdr:colOff>609600</xdr:colOff>
                    <xdr:row>12</xdr:row>
                    <xdr:rowOff>419100</xdr:rowOff>
                  </to>
                </anchor>
              </controlPr>
            </control>
          </mc:Choice>
        </mc:AlternateContent>
        <mc:AlternateContent xmlns:mc="http://schemas.openxmlformats.org/markup-compatibility/2006">
          <mc:Choice Requires="x14">
            <control shapeId="11343" r:id="rId80" name="Check Box 79">
              <controlPr defaultSize="0" autoFill="0" autoLine="0" autoPict="0" altText="">
                <anchor moveWithCells="1">
                  <from>
                    <xdr:col>4</xdr:col>
                    <xdr:colOff>285750</xdr:colOff>
                    <xdr:row>13</xdr:row>
                    <xdr:rowOff>171450</xdr:rowOff>
                  </from>
                  <to>
                    <xdr:col>4</xdr:col>
                    <xdr:colOff>609600</xdr:colOff>
                    <xdr:row>13</xdr:row>
                    <xdr:rowOff>542925</xdr:rowOff>
                  </to>
                </anchor>
              </controlPr>
            </control>
          </mc:Choice>
        </mc:AlternateContent>
        <mc:AlternateContent xmlns:mc="http://schemas.openxmlformats.org/markup-compatibility/2006">
          <mc:Choice Requires="x14">
            <control shapeId="11344" r:id="rId81" name="Check Box 80">
              <controlPr defaultSize="0" autoFill="0" autoLine="0" autoPict="0" altText="">
                <anchor moveWithCells="1">
                  <from>
                    <xdr:col>4</xdr:col>
                    <xdr:colOff>285750</xdr:colOff>
                    <xdr:row>14</xdr:row>
                    <xdr:rowOff>85725</xdr:rowOff>
                  </from>
                  <to>
                    <xdr:col>4</xdr:col>
                    <xdr:colOff>609600</xdr:colOff>
                    <xdr:row>14</xdr:row>
                    <xdr:rowOff>457200</xdr:rowOff>
                  </to>
                </anchor>
              </controlPr>
            </control>
          </mc:Choice>
        </mc:AlternateContent>
        <mc:AlternateContent xmlns:mc="http://schemas.openxmlformats.org/markup-compatibility/2006">
          <mc:Choice Requires="x14">
            <control shapeId="11345" r:id="rId82" name="Check Box 81">
              <controlPr defaultSize="0" autoFill="0" autoLine="0" autoPict="0" altText="">
                <anchor moveWithCells="1">
                  <from>
                    <xdr:col>5</xdr:col>
                    <xdr:colOff>285750</xdr:colOff>
                    <xdr:row>13</xdr:row>
                    <xdr:rowOff>171450</xdr:rowOff>
                  </from>
                  <to>
                    <xdr:col>5</xdr:col>
                    <xdr:colOff>609600</xdr:colOff>
                    <xdr:row>13</xdr:row>
                    <xdr:rowOff>542925</xdr:rowOff>
                  </to>
                </anchor>
              </controlPr>
            </control>
          </mc:Choice>
        </mc:AlternateContent>
        <mc:AlternateContent xmlns:mc="http://schemas.openxmlformats.org/markup-compatibility/2006">
          <mc:Choice Requires="x14">
            <control shapeId="11346" r:id="rId83" name="Check Box 82">
              <controlPr defaultSize="0" autoFill="0" autoLine="0" autoPict="0" altText="">
                <anchor moveWithCells="1">
                  <from>
                    <xdr:col>5</xdr:col>
                    <xdr:colOff>285750</xdr:colOff>
                    <xdr:row>14</xdr:row>
                    <xdr:rowOff>85725</xdr:rowOff>
                  </from>
                  <to>
                    <xdr:col>5</xdr:col>
                    <xdr:colOff>609600</xdr:colOff>
                    <xdr:row>14</xdr:row>
                    <xdr:rowOff>457200</xdr:rowOff>
                  </to>
                </anchor>
              </controlPr>
            </control>
          </mc:Choice>
        </mc:AlternateContent>
        <mc:AlternateContent xmlns:mc="http://schemas.openxmlformats.org/markup-compatibility/2006">
          <mc:Choice Requires="x14">
            <control shapeId="11348" r:id="rId84" name="Check Box 84">
              <controlPr defaultSize="0" autoFill="0" autoLine="0" autoPict="0" altText="">
                <anchor moveWithCells="1">
                  <from>
                    <xdr:col>6</xdr:col>
                    <xdr:colOff>285750</xdr:colOff>
                    <xdr:row>13</xdr:row>
                    <xdr:rowOff>171450</xdr:rowOff>
                  </from>
                  <to>
                    <xdr:col>6</xdr:col>
                    <xdr:colOff>609600</xdr:colOff>
                    <xdr:row>13</xdr:row>
                    <xdr:rowOff>542925</xdr:rowOff>
                  </to>
                </anchor>
              </controlPr>
            </control>
          </mc:Choice>
        </mc:AlternateContent>
        <mc:AlternateContent xmlns:mc="http://schemas.openxmlformats.org/markup-compatibility/2006">
          <mc:Choice Requires="x14">
            <control shapeId="11349" r:id="rId85" name="Check Box 85">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11350" r:id="rId86" name="Check Box 86">
              <controlPr defaultSize="0" autoFill="0" autoLine="0" autoPict="0" altText="">
                <anchor moveWithCells="1">
                  <from>
                    <xdr:col>6</xdr:col>
                    <xdr:colOff>285750</xdr:colOff>
                    <xdr:row>14</xdr:row>
                    <xdr:rowOff>85725</xdr:rowOff>
                  </from>
                  <to>
                    <xdr:col>6</xdr:col>
                    <xdr:colOff>609600</xdr:colOff>
                    <xdr:row>14</xdr:row>
                    <xdr:rowOff>457200</xdr:rowOff>
                  </to>
                </anchor>
              </controlPr>
            </control>
          </mc:Choice>
        </mc:AlternateContent>
        <mc:AlternateContent xmlns:mc="http://schemas.openxmlformats.org/markup-compatibility/2006">
          <mc:Choice Requires="x14">
            <control shapeId="11351" r:id="rId87" name="Check Box 87">
              <controlPr defaultSize="0" autoFill="0" autoLine="0" autoPict="0" altText="">
                <anchor moveWithCells="1">
                  <from>
                    <xdr:col>7</xdr:col>
                    <xdr:colOff>285750</xdr:colOff>
                    <xdr:row>13</xdr:row>
                    <xdr:rowOff>171450</xdr:rowOff>
                  </from>
                  <to>
                    <xdr:col>7</xdr:col>
                    <xdr:colOff>609600</xdr:colOff>
                    <xdr:row>13</xdr:row>
                    <xdr:rowOff>542925</xdr:rowOff>
                  </to>
                </anchor>
              </controlPr>
            </control>
          </mc:Choice>
        </mc:AlternateContent>
        <mc:AlternateContent xmlns:mc="http://schemas.openxmlformats.org/markup-compatibility/2006">
          <mc:Choice Requires="x14">
            <control shapeId="11352" r:id="rId88" name="Check Box 88">
              <controlPr defaultSize="0" autoFill="0" autoLine="0" autoPict="0">
                <anchor moveWithCells="1">
                  <from>
                    <xdr:col>8</xdr:col>
                    <xdr:colOff>276225</xdr:colOff>
                    <xdr:row>13</xdr:row>
                    <xdr:rowOff>266700</xdr:rowOff>
                  </from>
                  <to>
                    <xdr:col>8</xdr:col>
                    <xdr:colOff>590550</xdr:colOff>
                    <xdr:row>13</xdr:row>
                    <xdr:rowOff>495300</xdr:rowOff>
                  </to>
                </anchor>
              </controlPr>
            </control>
          </mc:Choice>
        </mc:AlternateContent>
        <mc:AlternateContent xmlns:mc="http://schemas.openxmlformats.org/markup-compatibility/2006">
          <mc:Choice Requires="x14">
            <control shapeId="11353" r:id="rId89" name="Check Box 89">
              <controlPr defaultSize="0" autoFill="0" autoLine="0" autoPict="0">
                <anchor moveWithCells="1">
                  <from>
                    <xdr:col>9</xdr:col>
                    <xdr:colOff>285750</xdr:colOff>
                    <xdr:row>13</xdr:row>
                    <xdr:rowOff>285750</xdr:rowOff>
                  </from>
                  <to>
                    <xdr:col>9</xdr:col>
                    <xdr:colOff>609600</xdr:colOff>
                    <xdr:row>13</xdr:row>
                    <xdr:rowOff>504825</xdr:rowOff>
                  </to>
                </anchor>
              </controlPr>
            </control>
          </mc:Choice>
        </mc:AlternateContent>
        <mc:AlternateContent xmlns:mc="http://schemas.openxmlformats.org/markup-compatibility/2006">
          <mc:Choice Requires="x14">
            <control shapeId="11354" r:id="rId90" name="Check Box 90">
              <controlPr defaultSize="0" autoFill="0" autoLine="0" autoPict="0" altText="">
                <anchor moveWithCells="1">
                  <from>
                    <xdr:col>7</xdr:col>
                    <xdr:colOff>285750</xdr:colOff>
                    <xdr:row>14</xdr:row>
                    <xdr:rowOff>85725</xdr:rowOff>
                  </from>
                  <to>
                    <xdr:col>7</xdr:col>
                    <xdr:colOff>609600</xdr:colOff>
                    <xdr:row>14</xdr:row>
                    <xdr:rowOff>457200</xdr:rowOff>
                  </to>
                </anchor>
              </controlPr>
            </control>
          </mc:Choice>
        </mc:AlternateContent>
        <mc:AlternateContent xmlns:mc="http://schemas.openxmlformats.org/markup-compatibility/2006">
          <mc:Choice Requires="x14">
            <control shapeId="11355" r:id="rId91" name="Check Box 91">
              <controlPr defaultSize="0" autoFill="0" autoLine="0" autoPict="0">
                <anchor moveWithCells="1">
                  <from>
                    <xdr:col>8</xdr:col>
                    <xdr:colOff>276225</xdr:colOff>
                    <xdr:row>14</xdr:row>
                    <xdr:rowOff>180975</xdr:rowOff>
                  </from>
                  <to>
                    <xdr:col>8</xdr:col>
                    <xdr:colOff>590550</xdr:colOff>
                    <xdr:row>14</xdr:row>
                    <xdr:rowOff>409575</xdr:rowOff>
                  </to>
                </anchor>
              </controlPr>
            </control>
          </mc:Choice>
        </mc:AlternateContent>
        <mc:AlternateContent xmlns:mc="http://schemas.openxmlformats.org/markup-compatibility/2006">
          <mc:Choice Requires="x14">
            <control shapeId="11356" r:id="rId92" name="Check Box 92">
              <controlPr defaultSize="0" autoFill="0" autoLine="0" autoPict="0">
                <anchor moveWithCells="1">
                  <from>
                    <xdr:col>9</xdr:col>
                    <xdr:colOff>285750</xdr:colOff>
                    <xdr:row>14</xdr:row>
                    <xdr:rowOff>200025</xdr:rowOff>
                  </from>
                  <to>
                    <xdr:col>9</xdr:col>
                    <xdr:colOff>609600</xdr:colOff>
                    <xdr:row>14</xdr:row>
                    <xdr:rowOff>419100</xdr:rowOff>
                  </to>
                </anchor>
              </controlPr>
            </control>
          </mc:Choice>
        </mc:AlternateContent>
        <mc:AlternateContent xmlns:mc="http://schemas.openxmlformats.org/markup-compatibility/2006">
          <mc:Choice Requires="x14">
            <control shapeId="11357" r:id="rId93" name="Check Box 93">
              <controlPr defaultSize="0" autoFill="0" autoLine="0" autoPict="0" altText="">
                <anchor moveWithCells="1">
                  <from>
                    <xdr:col>10</xdr:col>
                    <xdr:colOff>285750</xdr:colOff>
                    <xdr:row>13</xdr:row>
                    <xdr:rowOff>171450</xdr:rowOff>
                  </from>
                  <to>
                    <xdr:col>10</xdr:col>
                    <xdr:colOff>609600</xdr:colOff>
                    <xdr:row>13</xdr:row>
                    <xdr:rowOff>542925</xdr:rowOff>
                  </to>
                </anchor>
              </controlPr>
            </control>
          </mc:Choice>
        </mc:AlternateContent>
        <mc:AlternateContent xmlns:mc="http://schemas.openxmlformats.org/markup-compatibility/2006">
          <mc:Choice Requires="x14">
            <control shapeId="11358" r:id="rId94" name="Check Box 94">
              <controlPr defaultSize="0" autoFill="0" autoLine="0" autoPict="0">
                <anchor moveWithCells="1">
                  <from>
                    <xdr:col>11</xdr:col>
                    <xdr:colOff>276225</xdr:colOff>
                    <xdr:row>13</xdr:row>
                    <xdr:rowOff>266700</xdr:rowOff>
                  </from>
                  <to>
                    <xdr:col>11</xdr:col>
                    <xdr:colOff>590550</xdr:colOff>
                    <xdr:row>13</xdr:row>
                    <xdr:rowOff>495300</xdr:rowOff>
                  </to>
                </anchor>
              </controlPr>
            </control>
          </mc:Choice>
        </mc:AlternateContent>
        <mc:AlternateContent xmlns:mc="http://schemas.openxmlformats.org/markup-compatibility/2006">
          <mc:Choice Requires="x14">
            <control shapeId="11359" r:id="rId95" name="Check Box 95">
              <controlPr defaultSize="0" autoFill="0" autoLine="0" autoPict="0">
                <anchor moveWithCells="1">
                  <from>
                    <xdr:col>12</xdr:col>
                    <xdr:colOff>285750</xdr:colOff>
                    <xdr:row>13</xdr:row>
                    <xdr:rowOff>285750</xdr:rowOff>
                  </from>
                  <to>
                    <xdr:col>12</xdr:col>
                    <xdr:colOff>609600</xdr:colOff>
                    <xdr:row>13</xdr:row>
                    <xdr:rowOff>504825</xdr:rowOff>
                  </to>
                </anchor>
              </controlPr>
            </control>
          </mc:Choice>
        </mc:AlternateContent>
        <mc:AlternateContent xmlns:mc="http://schemas.openxmlformats.org/markup-compatibility/2006">
          <mc:Choice Requires="x14">
            <control shapeId="11360" r:id="rId96" name="Check Box 96">
              <controlPr defaultSize="0" autoFill="0" autoLine="0" autoPict="0" altText="">
                <anchor moveWithCells="1">
                  <from>
                    <xdr:col>10</xdr:col>
                    <xdr:colOff>285750</xdr:colOff>
                    <xdr:row>14</xdr:row>
                    <xdr:rowOff>85725</xdr:rowOff>
                  </from>
                  <to>
                    <xdr:col>10</xdr:col>
                    <xdr:colOff>609600</xdr:colOff>
                    <xdr:row>14</xdr:row>
                    <xdr:rowOff>457200</xdr:rowOff>
                  </to>
                </anchor>
              </controlPr>
            </control>
          </mc:Choice>
        </mc:AlternateContent>
        <mc:AlternateContent xmlns:mc="http://schemas.openxmlformats.org/markup-compatibility/2006">
          <mc:Choice Requires="x14">
            <control shapeId="11361" r:id="rId97" name="Check Box 97">
              <controlPr defaultSize="0" autoFill="0" autoLine="0" autoPict="0">
                <anchor moveWithCells="1">
                  <from>
                    <xdr:col>11</xdr:col>
                    <xdr:colOff>276225</xdr:colOff>
                    <xdr:row>14</xdr:row>
                    <xdr:rowOff>180975</xdr:rowOff>
                  </from>
                  <to>
                    <xdr:col>11</xdr:col>
                    <xdr:colOff>590550</xdr:colOff>
                    <xdr:row>14</xdr:row>
                    <xdr:rowOff>409575</xdr:rowOff>
                  </to>
                </anchor>
              </controlPr>
            </control>
          </mc:Choice>
        </mc:AlternateContent>
        <mc:AlternateContent xmlns:mc="http://schemas.openxmlformats.org/markup-compatibility/2006">
          <mc:Choice Requires="x14">
            <control shapeId="11362" r:id="rId98" name="Check Box 98">
              <controlPr defaultSize="0" autoFill="0" autoLine="0" autoPict="0">
                <anchor moveWithCells="1">
                  <from>
                    <xdr:col>12</xdr:col>
                    <xdr:colOff>285750</xdr:colOff>
                    <xdr:row>14</xdr:row>
                    <xdr:rowOff>200025</xdr:rowOff>
                  </from>
                  <to>
                    <xdr:col>12</xdr:col>
                    <xdr:colOff>609600</xdr:colOff>
                    <xdr:row>14</xdr:row>
                    <xdr:rowOff>419100</xdr:rowOff>
                  </to>
                </anchor>
              </controlPr>
            </control>
          </mc:Choice>
        </mc:AlternateContent>
        <mc:AlternateContent xmlns:mc="http://schemas.openxmlformats.org/markup-compatibility/2006">
          <mc:Choice Requires="x14">
            <control shapeId="11363" r:id="rId99" name="Check Box 99">
              <controlPr defaultSize="0" autoFill="0" autoLine="0" autoPict="0" altText="">
                <anchor moveWithCells="1">
                  <from>
                    <xdr:col>4</xdr:col>
                    <xdr:colOff>285750</xdr:colOff>
                    <xdr:row>15</xdr:row>
                    <xdr:rowOff>85725</xdr:rowOff>
                  </from>
                  <to>
                    <xdr:col>4</xdr:col>
                    <xdr:colOff>609600</xdr:colOff>
                    <xdr:row>15</xdr:row>
                    <xdr:rowOff>457200</xdr:rowOff>
                  </to>
                </anchor>
              </controlPr>
            </control>
          </mc:Choice>
        </mc:AlternateContent>
        <mc:AlternateContent xmlns:mc="http://schemas.openxmlformats.org/markup-compatibility/2006">
          <mc:Choice Requires="x14">
            <control shapeId="11364" r:id="rId100" name="Check Box 100">
              <controlPr defaultSize="0" autoFill="0" autoLine="0" autoPict="0" altText="">
                <anchor moveWithCells="1">
                  <from>
                    <xdr:col>5</xdr:col>
                    <xdr:colOff>285750</xdr:colOff>
                    <xdr:row>15</xdr:row>
                    <xdr:rowOff>85725</xdr:rowOff>
                  </from>
                  <to>
                    <xdr:col>5</xdr:col>
                    <xdr:colOff>609600</xdr:colOff>
                    <xdr:row>15</xdr:row>
                    <xdr:rowOff>457200</xdr:rowOff>
                  </to>
                </anchor>
              </controlPr>
            </control>
          </mc:Choice>
        </mc:AlternateContent>
        <mc:AlternateContent xmlns:mc="http://schemas.openxmlformats.org/markup-compatibility/2006">
          <mc:Choice Requires="x14">
            <control shapeId="11365" r:id="rId101" name="Check Box 101">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66" r:id="rId102" name="Check Box 102">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67" r:id="rId103" name="Check Box 103">
              <controlPr defaultSize="0" autoFill="0" autoLine="0" autoPict="0" altText="">
                <anchor moveWithCells="1">
                  <from>
                    <xdr:col>4</xdr:col>
                    <xdr:colOff>285750</xdr:colOff>
                    <xdr:row>15</xdr:row>
                    <xdr:rowOff>85725</xdr:rowOff>
                  </from>
                  <to>
                    <xdr:col>4</xdr:col>
                    <xdr:colOff>609600</xdr:colOff>
                    <xdr:row>15</xdr:row>
                    <xdr:rowOff>457200</xdr:rowOff>
                  </to>
                </anchor>
              </controlPr>
            </control>
          </mc:Choice>
        </mc:AlternateContent>
        <mc:AlternateContent xmlns:mc="http://schemas.openxmlformats.org/markup-compatibility/2006">
          <mc:Choice Requires="x14">
            <control shapeId="11368" r:id="rId104" name="Check Box 104">
              <controlPr defaultSize="0" autoFill="0" autoLine="0" autoPict="0" altText="">
                <anchor moveWithCells="1">
                  <from>
                    <xdr:col>5</xdr:col>
                    <xdr:colOff>285750</xdr:colOff>
                    <xdr:row>15</xdr:row>
                    <xdr:rowOff>85725</xdr:rowOff>
                  </from>
                  <to>
                    <xdr:col>5</xdr:col>
                    <xdr:colOff>609600</xdr:colOff>
                    <xdr:row>15</xdr:row>
                    <xdr:rowOff>457200</xdr:rowOff>
                  </to>
                </anchor>
              </controlPr>
            </control>
          </mc:Choice>
        </mc:AlternateContent>
        <mc:AlternateContent xmlns:mc="http://schemas.openxmlformats.org/markup-compatibility/2006">
          <mc:Choice Requires="x14">
            <control shapeId="11369" r:id="rId105" name="Check Box 105">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70" r:id="rId106" name="Check Box 106">
              <controlPr defaultSize="0" autoFill="0" autoLine="0" autoPict="0" altText="">
                <anchor moveWithCells="1">
                  <from>
                    <xdr:col>6</xdr:col>
                    <xdr:colOff>285750</xdr:colOff>
                    <xdr:row>15</xdr:row>
                    <xdr:rowOff>85725</xdr:rowOff>
                  </from>
                  <to>
                    <xdr:col>6</xdr:col>
                    <xdr:colOff>609600</xdr:colOff>
                    <xdr:row>15</xdr:row>
                    <xdr:rowOff>457200</xdr:rowOff>
                  </to>
                </anchor>
              </controlPr>
            </control>
          </mc:Choice>
        </mc:AlternateContent>
        <mc:AlternateContent xmlns:mc="http://schemas.openxmlformats.org/markup-compatibility/2006">
          <mc:Choice Requires="x14">
            <control shapeId="11371" r:id="rId107" name="Check Box 107">
              <controlPr defaultSize="0" autoFill="0" autoLine="0" autoPict="0" altText="">
                <anchor moveWithCells="1">
                  <from>
                    <xdr:col>4</xdr:col>
                    <xdr:colOff>285750</xdr:colOff>
                    <xdr:row>16</xdr:row>
                    <xdr:rowOff>85725</xdr:rowOff>
                  </from>
                  <to>
                    <xdr:col>4</xdr:col>
                    <xdr:colOff>609600</xdr:colOff>
                    <xdr:row>16</xdr:row>
                    <xdr:rowOff>457200</xdr:rowOff>
                  </to>
                </anchor>
              </controlPr>
            </control>
          </mc:Choice>
        </mc:AlternateContent>
        <mc:AlternateContent xmlns:mc="http://schemas.openxmlformats.org/markup-compatibility/2006">
          <mc:Choice Requires="x14">
            <control shapeId="11372" r:id="rId108" name="Check Box 108">
              <controlPr defaultSize="0" autoFill="0" autoLine="0" autoPict="0" altText="">
                <anchor moveWithCells="1">
                  <from>
                    <xdr:col>5</xdr:col>
                    <xdr:colOff>285750</xdr:colOff>
                    <xdr:row>16</xdr:row>
                    <xdr:rowOff>85725</xdr:rowOff>
                  </from>
                  <to>
                    <xdr:col>5</xdr:col>
                    <xdr:colOff>609600</xdr:colOff>
                    <xdr:row>16</xdr:row>
                    <xdr:rowOff>457200</xdr:rowOff>
                  </to>
                </anchor>
              </controlPr>
            </control>
          </mc:Choice>
        </mc:AlternateContent>
        <mc:AlternateContent xmlns:mc="http://schemas.openxmlformats.org/markup-compatibility/2006">
          <mc:Choice Requires="x14">
            <control shapeId="11373" r:id="rId109" name="Check Box 109">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74" r:id="rId110" name="Check Box 110">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75" r:id="rId111" name="Check Box 111">
              <controlPr defaultSize="0" autoFill="0" autoLine="0" autoPict="0" altText="">
                <anchor moveWithCells="1">
                  <from>
                    <xdr:col>7</xdr:col>
                    <xdr:colOff>285750</xdr:colOff>
                    <xdr:row>16</xdr:row>
                    <xdr:rowOff>85725</xdr:rowOff>
                  </from>
                  <to>
                    <xdr:col>7</xdr:col>
                    <xdr:colOff>609600</xdr:colOff>
                    <xdr:row>16</xdr:row>
                    <xdr:rowOff>457200</xdr:rowOff>
                  </to>
                </anchor>
              </controlPr>
            </control>
          </mc:Choice>
        </mc:AlternateContent>
        <mc:AlternateContent xmlns:mc="http://schemas.openxmlformats.org/markup-compatibility/2006">
          <mc:Choice Requires="x14">
            <control shapeId="11376" r:id="rId112" name="Check Box 112">
              <controlPr defaultSize="0" autoFill="0" autoLine="0" autoPict="0">
                <anchor moveWithCells="1">
                  <from>
                    <xdr:col>8</xdr:col>
                    <xdr:colOff>276225</xdr:colOff>
                    <xdr:row>16</xdr:row>
                    <xdr:rowOff>180975</xdr:rowOff>
                  </from>
                  <to>
                    <xdr:col>8</xdr:col>
                    <xdr:colOff>590550</xdr:colOff>
                    <xdr:row>16</xdr:row>
                    <xdr:rowOff>409575</xdr:rowOff>
                  </to>
                </anchor>
              </controlPr>
            </control>
          </mc:Choice>
        </mc:AlternateContent>
        <mc:AlternateContent xmlns:mc="http://schemas.openxmlformats.org/markup-compatibility/2006">
          <mc:Choice Requires="x14">
            <control shapeId="11377" r:id="rId113" name="Check Box 113">
              <controlPr defaultSize="0" autoFill="0" autoLine="0" autoPict="0">
                <anchor moveWithCells="1">
                  <from>
                    <xdr:col>9</xdr:col>
                    <xdr:colOff>285750</xdr:colOff>
                    <xdr:row>16</xdr:row>
                    <xdr:rowOff>200025</xdr:rowOff>
                  </from>
                  <to>
                    <xdr:col>9</xdr:col>
                    <xdr:colOff>609600</xdr:colOff>
                    <xdr:row>16</xdr:row>
                    <xdr:rowOff>419100</xdr:rowOff>
                  </to>
                </anchor>
              </controlPr>
            </control>
          </mc:Choice>
        </mc:AlternateContent>
        <mc:AlternateContent xmlns:mc="http://schemas.openxmlformats.org/markup-compatibility/2006">
          <mc:Choice Requires="x14">
            <control shapeId="11378" r:id="rId114" name="Check Box 114">
              <controlPr defaultSize="0" autoFill="0" autoLine="0" autoPict="0" altText="">
                <anchor moveWithCells="1">
                  <from>
                    <xdr:col>10</xdr:col>
                    <xdr:colOff>285750</xdr:colOff>
                    <xdr:row>16</xdr:row>
                    <xdr:rowOff>85725</xdr:rowOff>
                  </from>
                  <to>
                    <xdr:col>10</xdr:col>
                    <xdr:colOff>609600</xdr:colOff>
                    <xdr:row>16</xdr:row>
                    <xdr:rowOff>457200</xdr:rowOff>
                  </to>
                </anchor>
              </controlPr>
            </control>
          </mc:Choice>
        </mc:AlternateContent>
        <mc:AlternateContent xmlns:mc="http://schemas.openxmlformats.org/markup-compatibility/2006">
          <mc:Choice Requires="x14">
            <control shapeId="11379" r:id="rId115" name="Check Box 115">
              <controlPr defaultSize="0" autoFill="0" autoLine="0" autoPict="0">
                <anchor moveWithCells="1">
                  <from>
                    <xdr:col>11</xdr:col>
                    <xdr:colOff>276225</xdr:colOff>
                    <xdr:row>16</xdr:row>
                    <xdr:rowOff>180975</xdr:rowOff>
                  </from>
                  <to>
                    <xdr:col>11</xdr:col>
                    <xdr:colOff>590550</xdr:colOff>
                    <xdr:row>16</xdr:row>
                    <xdr:rowOff>409575</xdr:rowOff>
                  </to>
                </anchor>
              </controlPr>
            </control>
          </mc:Choice>
        </mc:AlternateContent>
        <mc:AlternateContent xmlns:mc="http://schemas.openxmlformats.org/markup-compatibility/2006">
          <mc:Choice Requires="x14">
            <control shapeId="11380" r:id="rId116" name="Check Box 116">
              <controlPr defaultSize="0" autoFill="0" autoLine="0" autoPict="0">
                <anchor moveWithCells="1">
                  <from>
                    <xdr:col>12</xdr:col>
                    <xdr:colOff>285750</xdr:colOff>
                    <xdr:row>16</xdr:row>
                    <xdr:rowOff>200025</xdr:rowOff>
                  </from>
                  <to>
                    <xdr:col>12</xdr:col>
                    <xdr:colOff>609600</xdr:colOff>
                    <xdr:row>16</xdr:row>
                    <xdr:rowOff>419100</xdr:rowOff>
                  </to>
                </anchor>
              </controlPr>
            </control>
          </mc:Choice>
        </mc:AlternateContent>
        <mc:AlternateContent xmlns:mc="http://schemas.openxmlformats.org/markup-compatibility/2006">
          <mc:Choice Requires="x14">
            <control shapeId="11381" r:id="rId117" name="Check Box 117">
              <controlPr defaultSize="0" autoFill="0" autoLine="0" autoPict="0" altText="">
                <anchor moveWithCells="1">
                  <from>
                    <xdr:col>4</xdr:col>
                    <xdr:colOff>285750</xdr:colOff>
                    <xdr:row>16</xdr:row>
                    <xdr:rowOff>85725</xdr:rowOff>
                  </from>
                  <to>
                    <xdr:col>4</xdr:col>
                    <xdr:colOff>609600</xdr:colOff>
                    <xdr:row>16</xdr:row>
                    <xdr:rowOff>457200</xdr:rowOff>
                  </to>
                </anchor>
              </controlPr>
            </control>
          </mc:Choice>
        </mc:AlternateContent>
        <mc:AlternateContent xmlns:mc="http://schemas.openxmlformats.org/markup-compatibility/2006">
          <mc:Choice Requires="x14">
            <control shapeId="11382" r:id="rId118" name="Check Box 118">
              <controlPr defaultSize="0" autoFill="0" autoLine="0" autoPict="0" altText="">
                <anchor moveWithCells="1">
                  <from>
                    <xdr:col>5</xdr:col>
                    <xdr:colOff>285750</xdr:colOff>
                    <xdr:row>16</xdr:row>
                    <xdr:rowOff>85725</xdr:rowOff>
                  </from>
                  <to>
                    <xdr:col>5</xdr:col>
                    <xdr:colOff>609600</xdr:colOff>
                    <xdr:row>16</xdr:row>
                    <xdr:rowOff>457200</xdr:rowOff>
                  </to>
                </anchor>
              </controlPr>
            </control>
          </mc:Choice>
        </mc:AlternateContent>
        <mc:AlternateContent xmlns:mc="http://schemas.openxmlformats.org/markup-compatibility/2006">
          <mc:Choice Requires="x14">
            <control shapeId="11383" r:id="rId119" name="Check Box 119">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84" r:id="rId120" name="Check Box 120">
              <controlPr defaultSize="0" autoFill="0" autoLine="0" autoPict="0" altText="">
                <anchor moveWithCells="1">
                  <from>
                    <xdr:col>6</xdr:col>
                    <xdr:colOff>285750</xdr:colOff>
                    <xdr:row>16</xdr:row>
                    <xdr:rowOff>85725</xdr:rowOff>
                  </from>
                  <to>
                    <xdr:col>6</xdr:col>
                    <xdr:colOff>609600</xdr:colOff>
                    <xdr:row>16</xdr:row>
                    <xdr:rowOff>457200</xdr:rowOff>
                  </to>
                </anchor>
              </controlPr>
            </control>
          </mc:Choice>
        </mc:AlternateContent>
        <mc:AlternateContent xmlns:mc="http://schemas.openxmlformats.org/markup-compatibility/2006">
          <mc:Choice Requires="x14">
            <control shapeId="11386" r:id="rId121" name="Check Box 122">
              <controlPr defaultSize="0" autoFill="0" autoLine="0" autoPict="0" altText="">
                <anchor moveWithCells="1">
                  <from>
                    <xdr:col>7</xdr:col>
                    <xdr:colOff>285750</xdr:colOff>
                    <xdr:row>15</xdr:row>
                    <xdr:rowOff>85725</xdr:rowOff>
                  </from>
                  <to>
                    <xdr:col>7</xdr:col>
                    <xdr:colOff>609600</xdr:colOff>
                    <xdr:row>15</xdr:row>
                    <xdr:rowOff>457200</xdr:rowOff>
                  </to>
                </anchor>
              </controlPr>
            </control>
          </mc:Choice>
        </mc:AlternateContent>
        <mc:AlternateContent xmlns:mc="http://schemas.openxmlformats.org/markup-compatibility/2006">
          <mc:Choice Requires="x14">
            <control shapeId="11387" r:id="rId122" name="Check Box 123">
              <controlPr defaultSize="0" autoFill="0" autoLine="0" autoPict="0">
                <anchor moveWithCells="1">
                  <from>
                    <xdr:col>8</xdr:col>
                    <xdr:colOff>276225</xdr:colOff>
                    <xdr:row>15</xdr:row>
                    <xdr:rowOff>180975</xdr:rowOff>
                  </from>
                  <to>
                    <xdr:col>8</xdr:col>
                    <xdr:colOff>590550</xdr:colOff>
                    <xdr:row>15</xdr:row>
                    <xdr:rowOff>409575</xdr:rowOff>
                  </to>
                </anchor>
              </controlPr>
            </control>
          </mc:Choice>
        </mc:AlternateContent>
        <mc:AlternateContent xmlns:mc="http://schemas.openxmlformats.org/markup-compatibility/2006">
          <mc:Choice Requires="x14">
            <control shapeId="11388" r:id="rId123" name="Check Box 124">
              <controlPr defaultSize="0" autoFill="0" autoLine="0" autoPict="0">
                <anchor moveWithCells="1">
                  <from>
                    <xdr:col>9</xdr:col>
                    <xdr:colOff>285750</xdr:colOff>
                    <xdr:row>15</xdr:row>
                    <xdr:rowOff>200025</xdr:rowOff>
                  </from>
                  <to>
                    <xdr:col>9</xdr:col>
                    <xdr:colOff>609600</xdr:colOff>
                    <xdr:row>15</xdr:row>
                    <xdr:rowOff>419100</xdr:rowOff>
                  </to>
                </anchor>
              </controlPr>
            </control>
          </mc:Choice>
        </mc:AlternateContent>
        <mc:AlternateContent xmlns:mc="http://schemas.openxmlformats.org/markup-compatibility/2006">
          <mc:Choice Requires="x14">
            <control shapeId="11389" r:id="rId124" name="Check Box 125">
              <controlPr defaultSize="0" autoFill="0" autoLine="0" autoPict="0" altText="">
                <anchor moveWithCells="1">
                  <from>
                    <xdr:col>10</xdr:col>
                    <xdr:colOff>285750</xdr:colOff>
                    <xdr:row>15</xdr:row>
                    <xdr:rowOff>85725</xdr:rowOff>
                  </from>
                  <to>
                    <xdr:col>10</xdr:col>
                    <xdr:colOff>609600</xdr:colOff>
                    <xdr:row>15</xdr:row>
                    <xdr:rowOff>457200</xdr:rowOff>
                  </to>
                </anchor>
              </controlPr>
            </control>
          </mc:Choice>
        </mc:AlternateContent>
        <mc:AlternateContent xmlns:mc="http://schemas.openxmlformats.org/markup-compatibility/2006">
          <mc:Choice Requires="x14">
            <control shapeId="11390" r:id="rId125" name="Check Box 126">
              <controlPr defaultSize="0" autoFill="0" autoLine="0" autoPict="0">
                <anchor moveWithCells="1">
                  <from>
                    <xdr:col>11</xdr:col>
                    <xdr:colOff>276225</xdr:colOff>
                    <xdr:row>15</xdr:row>
                    <xdr:rowOff>180975</xdr:rowOff>
                  </from>
                  <to>
                    <xdr:col>11</xdr:col>
                    <xdr:colOff>590550</xdr:colOff>
                    <xdr:row>15</xdr:row>
                    <xdr:rowOff>409575</xdr:rowOff>
                  </to>
                </anchor>
              </controlPr>
            </control>
          </mc:Choice>
        </mc:AlternateContent>
        <mc:AlternateContent xmlns:mc="http://schemas.openxmlformats.org/markup-compatibility/2006">
          <mc:Choice Requires="x14">
            <control shapeId="11391" r:id="rId126" name="Check Box 127">
              <controlPr defaultSize="0" autoFill="0" autoLine="0" autoPict="0">
                <anchor moveWithCells="1">
                  <from>
                    <xdr:col>12</xdr:col>
                    <xdr:colOff>285750</xdr:colOff>
                    <xdr:row>15</xdr:row>
                    <xdr:rowOff>200025</xdr:rowOff>
                  </from>
                  <to>
                    <xdr:col>12</xdr:col>
                    <xdr:colOff>609600</xdr:colOff>
                    <xdr:row>15</xdr:row>
                    <xdr:rowOff>419100</xdr:rowOff>
                  </to>
                </anchor>
              </controlPr>
            </control>
          </mc:Choice>
        </mc:AlternateContent>
        <mc:AlternateContent xmlns:mc="http://schemas.openxmlformats.org/markup-compatibility/2006">
          <mc:Choice Requires="x14">
            <control shapeId="11392" r:id="rId127" name="Check Box 128">
              <controlPr defaultSize="0" autoFill="0" autoLine="0" autoPict="0" altText="">
                <anchor moveWithCells="1">
                  <from>
                    <xdr:col>7</xdr:col>
                    <xdr:colOff>285750</xdr:colOff>
                    <xdr:row>18</xdr:row>
                    <xdr:rowOff>85725</xdr:rowOff>
                  </from>
                  <to>
                    <xdr:col>7</xdr:col>
                    <xdr:colOff>609600</xdr:colOff>
                    <xdr:row>18</xdr:row>
                    <xdr:rowOff>457200</xdr:rowOff>
                  </to>
                </anchor>
              </controlPr>
            </control>
          </mc:Choice>
        </mc:AlternateContent>
        <mc:AlternateContent xmlns:mc="http://schemas.openxmlformats.org/markup-compatibility/2006">
          <mc:Choice Requires="x14">
            <control shapeId="11393" r:id="rId128" name="Check Box 129">
              <controlPr defaultSize="0" autoFill="0" autoLine="0" autoPict="0">
                <anchor moveWithCells="1">
                  <from>
                    <xdr:col>8</xdr:col>
                    <xdr:colOff>276225</xdr:colOff>
                    <xdr:row>18</xdr:row>
                    <xdr:rowOff>180975</xdr:rowOff>
                  </from>
                  <to>
                    <xdr:col>8</xdr:col>
                    <xdr:colOff>590550</xdr:colOff>
                    <xdr:row>18</xdr:row>
                    <xdr:rowOff>409575</xdr:rowOff>
                  </to>
                </anchor>
              </controlPr>
            </control>
          </mc:Choice>
        </mc:AlternateContent>
        <mc:AlternateContent xmlns:mc="http://schemas.openxmlformats.org/markup-compatibility/2006">
          <mc:Choice Requires="x14">
            <control shapeId="11394" r:id="rId129" name="Check Box 130">
              <controlPr defaultSize="0" autoFill="0" autoLine="0" autoPict="0">
                <anchor moveWithCells="1">
                  <from>
                    <xdr:col>9</xdr:col>
                    <xdr:colOff>285750</xdr:colOff>
                    <xdr:row>18</xdr:row>
                    <xdr:rowOff>200025</xdr:rowOff>
                  </from>
                  <to>
                    <xdr:col>9</xdr:col>
                    <xdr:colOff>609600</xdr:colOff>
                    <xdr:row>18</xdr:row>
                    <xdr:rowOff>419100</xdr:rowOff>
                  </to>
                </anchor>
              </controlPr>
            </control>
          </mc:Choice>
        </mc:AlternateContent>
        <mc:AlternateContent xmlns:mc="http://schemas.openxmlformats.org/markup-compatibility/2006">
          <mc:Choice Requires="x14">
            <control shapeId="11395" r:id="rId130" name="Check Box 131">
              <controlPr defaultSize="0" autoFill="0" autoLine="0" autoPict="0" altText="">
                <anchor moveWithCells="1">
                  <from>
                    <xdr:col>7</xdr:col>
                    <xdr:colOff>285750</xdr:colOff>
                    <xdr:row>19</xdr:row>
                    <xdr:rowOff>85725</xdr:rowOff>
                  </from>
                  <to>
                    <xdr:col>7</xdr:col>
                    <xdr:colOff>609600</xdr:colOff>
                    <xdr:row>19</xdr:row>
                    <xdr:rowOff>457200</xdr:rowOff>
                  </to>
                </anchor>
              </controlPr>
            </control>
          </mc:Choice>
        </mc:AlternateContent>
        <mc:AlternateContent xmlns:mc="http://schemas.openxmlformats.org/markup-compatibility/2006">
          <mc:Choice Requires="x14">
            <control shapeId="11396" r:id="rId131" name="Check Box 132">
              <controlPr defaultSize="0" autoFill="0" autoLine="0" autoPict="0">
                <anchor moveWithCells="1">
                  <from>
                    <xdr:col>8</xdr:col>
                    <xdr:colOff>276225</xdr:colOff>
                    <xdr:row>19</xdr:row>
                    <xdr:rowOff>180975</xdr:rowOff>
                  </from>
                  <to>
                    <xdr:col>8</xdr:col>
                    <xdr:colOff>590550</xdr:colOff>
                    <xdr:row>19</xdr:row>
                    <xdr:rowOff>409575</xdr:rowOff>
                  </to>
                </anchor>
              </controlPr>
            </control>
          </mc:Choice>
        </mc:AlternateContent>
        <mc:AlternateContent xmlns:mc="http://schemas.openxmlformats.org/markup-compatibility/2006">
          <mc:Choice Requires="x14">
            <control shapeId="11397" r:id="rId132" name="Check Box 133">
              <controlPr defaultSize="0" autoFill="0" autoLine="0" autoPict="0">
                <anchor moveWithCells="1">
                  <from>
                    <xdr:col>9</xdr:col>
                    <xdr:colOff>285750</xdr:colOff>
                    <xdr:row>19</xdr:row>
                    <xdr:rowOff>200025</xdr:rowOff>
                  </from>
                  <to>
                    <xdr:col>9</xdr:col>
                    <xdr:colOff>609600</xdr:colOff>
                    <xdr:row>19</xdr:row>
                    <xdr:rowOff>419100</xdr:rowOff>
                  </to>
                </anchor>
              </controlPr>
            </control>
          </mc:Choice>
        </mc:AlternateContent>
        <mc:AlternateContent xmlns:mc="http://schemas.openxmlformats.org/markup-compatibility/2006">
          <mc:Choice Requires="x14">
            <control shapeId="11398" r:id="rId133" name="Check Box 134">
              <controlPr defaultSize="0" autoFill="0" autoLine="0" autoPict="0" altText="">
                <anchor moveWithCells="1">
                  <from>
                    <xdr:col>7</xdr:col>
                    <xdr:colOff>285750</xdr:colOff>
                    <xdr:row>20</xdr:row>
                    <xdr:rowOff>85725</xdr:rowOff>
                  </from>
                  <to>
                    <xdr:col>7</xdr:col>
                    <xdr:colOff>609600</xdr:colOff>
                    <xdr:row>20</xdr:row>
                    <xdr:rowOff>447675</xdr:rowOff>
                  </to>
                </anchor>
              </controlPr>
            </control>
          </mc:Choice>
        </mc:AlternateContent>
        <mc:AlternateContent xmlns:mc="http://schemas.openxmlformats.org/markup-compatibility/2006">
          <mc:Choice Requires="x14">
            <control shapeId="11399" r:id="rId134" name="Check Box 135">
              <controlPr defaultSize="0" autoFill="0" autoLine="0" autoPict="0">
                <anchor moveWithCells="1">
                  <from>
                    <xdr:col>8</xdr:col>
                    <xdr:colOff>276225</xdr:colOff>
                    <xdr:row>20</xdr:row>
                    <xdr:rowOff>180975</xdr:rowOff>
                  </from>
                  <to>
                    <xdr:col>8</xdr:col>
                    <xdr:colOff>590550</xdr:colOff>
                    <xdr:row>20</xdr:row>
                    <xdr:rowOff>400050</xdr:rowOff>
                  </to>
                </anchor>
              </controlPr>
            </control>
          </mc:Choice>
        </mc:AlternateContent>
        <mc:AlternateContent xmlns:mc="http://schemas.openxmlformats.org/markup-compatibility/2006">
          <mc:Choice Requires="x14">
            <control shapeId="11400" r:id="rId135" name="Check Box 136">
              <controlPr defaultSize="0" autoFill="0" autoLine="0" autoPict="0">
                <anchor moveWithCells="1">
                  <from>
                    <xdr:col>9</xdr:col>
                    <xdr:colOff>285750</xdr:colOff>
                    <xdr:row>20</xdr:row>
                    <xdr:rowOff>200025</xdr:rowOff>
                  </from>
                  <to>
                    <xdr:col>9</xdr:col>
                    <xdr:colOff>609600</xdr:colOff>
                    <xdr:row>20</xdr:row>
                    <xdr:rowOff>409575</xdr:rowOff>
                  </to>
                </anchor>
              </controlPr>
            </control>
          </mc:Choice>
        </mc:AlternateContent>
        <mc:AlternateContent xmlns:mc="http://schemas.openxmlformats.org/markup-compatibility/2006">
          <mc:Choice Requires="x14">
            <control shapeId="11401" r:id="rId136" name="Check Box 137">
              <controlPr defaultSize="0" autoFill="0" autoLine="0" autoPict="0" altText="">
                <anchor moveWithCells="1">
                  <from>
                    <xdr:col>7</xdr:col>
                    <xdr:colOff>285750</xdr:colOff>
                    <xdr:row>21</xdr:row>
                    <xdr:rowOff>85725</xdr:rowOff>
                  </from>
                  <to>
                    <xdr:col>7</xdr:col>
                    <xdr:colOff>609600</xdr:colOff>
                    <xdr:row>21</xdr:row>
                    <xdr:rowOff>457200</xdr:rowOff>
                  </to>
                </anchor>
              </controlPr>
            </control>
          </mc:Choice>
        </mc:AlternateContent>
        <mc:AlternateContent xmlns:mc="http://schemas.openxmlformats.org/markup-compatibility/2006">
          <mc:Choice Requires="x14">
            <control shapeId="11402" r:id="rId137" name="Check Box 138">
              <controlPr defaultSize="0" autoFill="0" autoLine="0" autoPict="0">
                <anchor moveWithCells="1">
                  <from>
                    <xdr:col>8</xdr:col>
                    <xdr:colOff>276225</xdr:colOff>
                    <xdr:row>21</xdr:row>
                    <xdr:rowOff>180975</xdr:rowOff>
                  </from>
                  <to>
                    <xdr:col>8</xdr:col>
                    <xdr:colOff>590550</xdr:colOff>
                    <xdr:row>21</xdr:row>
                    <xdr:rowOff>409575</xdr:rowOff>
                  </to>
                </anchor>
              </controlPr>
            </control>
          </mc:Choice>
        </mc:AlternateContent>
        <mc:AlternateContent xmlns:mc="http://schemas.openxmlformats.org/markup-compatibility/2006">
          <mc:Choice Requires="x14">
            <control shapeId="11403" r:id="rId138" name="Check Box 139">
              <controlPr defaultSize="0" autoFill="0" autoLine="0" autoPict="0">
                <anchor moveWithCells="1">
                  <from>
                    <xdr:col>9</xdr:col>
                    <xdr:colOff>285750</xdr:colOff>
                    <xdr:row>21</xdr:row>
                    <xdr:rowOff>200025</xdr:rowOff>
                  </from>
                  <to>
                    <xdr:col>9</xdr:col>
                    <xdr:colOff>609600</xdr:colOff>
                    <xdr:row>21</xdr:row>
                    <xdr:rowOff>419100</xdr:rowOff>
                  </to>
                </anchor>
              </controlPr>
            </control>
          </mc:Choice>
        </mc:AlternateContent>
        <mc:AlternateContent xmlns:mc="http://schemas.openxmlformats.org/markup-compatibility/2006">
          <mc:Choice Requires="x14">
            <control shapeId="11407" r:id="rId139" name="Check Box 143">
              <controlPr defaultSize="0" autoFill="0" autoLine="0" autoPict="0" altText="">
                <anchor moveWithCells="1">
                  <from>
                    <xdr:col>7</xdr:col>
                    <xdr:colOff>285750</xdr:colOff>
                    <xdr:row>23</xdr:row>
                    <xdr:rowOff>400050</xdr:rowOff>
                  </from>
                  <to>
                    <xdr:col>7</xdr:col>
                    <xdr:colOff>609600</xdr:colOff>
                    <xdr:row>23</xdr:row>
                    <xdr:rowOff>771525</xdr:rowOff>
                  </to>
                </anchor>
              </controlPr>
            </control>
          </mc:Choice>
        </mc:AlternateContent>
        <mc:AlternateContent xmlns:mc="http://schemas.openxmlformats.org/markup-compatibility/2006">
          <mc:Choice Requires="x14">
            <control shapeId="11408" r:id="rId140" name="Check Box 144">
              <controlPr defaultSize="0" autoFill="0" autoLine="0" autoPict="0">
                <anchor moveWithCells="1">
                  <from>
                    <xdr:col>8</xdr:col>
                    <xdr:colOff>276225</xdr:colOff>
                    <xdr:row>23</xdr:row>
                    <xdr:rowOff>495300</xdr:rowOff>
                  </from>
                  <to>
                    <xdr:col>8</xdr:col>
                    <xdr:colOff>590550</xdr:colOff>
                    <xdr:row>23</xdr:row>
                    <xdr:rowOff>723900</xdr:rowOff>
                  </to>
                </anchor>
              </controlPr>
            </control>
          </mc:Choice>
        </mc:AlternateContent>
        <mc:AlternateContent xmlns:mc="http://schemas.openxmlformats.org/markup-compatibility/2006">
          <mc:Choice Requires="x14">
            <control shapeId="11409" r:id="rId141" name="Check Box 145">
              <controlPr defaultSize="0" autoFill="0" autoLine="0" autoPict="0">
                <anchor moveWithCells="1">
                  <from>
                    <xdr:col>9</xdr:col>
                    <xdr:colOff>285750</xdr:colOff>
                    <xdr:row>23</xdr:row>
                    <xdr:rowOff>514350</xdr:rowOff>
                  </from>
                  <to>
                    <xdr:col>9</xdr:col>
                    <xdr:colOff>609600</xdr:colOff>
                    <xdr:row>23</xdr:row>
                    <xdr:rowOff>733425</xdr:rowOff>
                  </to>
                </anchor>
              </controlPr>
            </control>
          </mc:Choice>
        </mc:AlternateContent>
        <mc:AlternateContent xmlns:mc="http://schemas.openxmlformats.org/markup-compatibility/2006">
          <mc:Choice Requires="x14">
            <control shapeId="11410" r:id="rId142" name="Check Box 146">
              <controlPr defaultSize="0" autoFill="0" autoLine="0" autoPict="0" altText="">
                <anchor moveWithCells="1">
                  <from>
                    <xdr:col>4</xdr:col>
                    <xdr:colOff>285750</xdr:colOff>
                    <xdr:row>23</xdr:row>
                    <xdr:rowOff>400050</xdr:rowOff>
                  </from>
                  <to>
                    <xdr:col>4</xdr:col>
                    <xdr:colOff>609600</xdr:colOff>
                    <xdr:row>23</xdr:row>
                    <xdr:rowOff>771525</xdr:rowOff>
                  </to>
                </anchor>
              </controlPr>
            </control>
          </mc:Choice>
        </mc:AlternateContent>
        <mc:AlternateContent xmlns:mc="http://schemas.openxmlformats.org/markup-compatibility/2006">
          <mc:Choice Requires="x14">
            <control shapeId="11411" r:id="rId143" name="Check Box 147">
              <controlPr defaultSize="0" autoFill="0" autoLine="0" autoPict="0" altText="">
                <anchor moveWithCells="1">
                  <from>
                    <xdr:col>5</xdr:col>
                    <xdr:colOff>285750</xdr:colOff>
                    <xdr:row>23</xdr:row>
                    <xdr:rowOff>400050</xdr:rowOff>
                  </from>
                  <to>
                    <xdr:col>5</xdr:col>
                    <xdr:colOff>609600</xdr:colOff>
                    <xdr:row>23</xdr:row>
                    <xdr:rowOff>771525</xdr:rowOff>
                  </to>
                </anchor>
              </controlPr>
            </control>
          </mc:Choice>
        </mc:AlternateContent>
        <mc:AlternateContent xmlns:mc="http://schemas.openxmlformats.org/markup-compatibility/2006">
          <mc:Choice Requires="x14">
            <control shapeId="11413" r:id="rId144" name="Check Box 149">
              <controlPr defaultSize="0" autoFill="0" autoLine="0" autoPict="0" altText="">
                <anchor moveWithCells="1">
                  <from>
                    <xdr:col>6</xdr:col>
                    <xdr:colOff>285750</xdr:colOff>
                    <xdr:row>23</xdr:row>
                    <xdr:rowOff>400050</xdr:rowOff>
                  </from>
                  <to>
                    <xdr:col>6</xdr:col>
                    <xdr:colOff>609600</xdr:colOff>
                    <xdr:row>23</xdr:row>
                    <xdr:rowOff>771525</xdr:rowOff>
                  </to>
                </anchor>
              </controlPr>
            </control>
          </mc:Choice>
        </mc:AlternateContent>
        <mc:AlternateContent xmlns:mc="http://schemas.openxmlformats.org/markup-compatibility/2006">
          <mc:Choice Requires="x14">
            <control shapeId="11414" r:id="rId145" name="Check Box 150">
              <controlPr defaultSize="0" autoFill="0" autoLine="0" autoPict="0" altText="">
                <anchor moveWithCells="1">
                  <from>
                    <xdr:col>10</xdr:col>
                    <xdr:colOff>285750</xdr:colOff>
                    <xdr:row>23</xdr:row>
                    <xdr:rowOff>419100</xdr:rowOff>
                  </from>
                  <to>
                    <xdr:col>10</xdr:col>
                    <xdr:colOff>609600</xdr:colOff>
                    <xdr:row>23</xdr:row>
                    <xdr:rowOff>790575</xdr:rowOff>
                  </to>
                </anchor>
              </controlPr>
            </control>
          </mc:Choice>
        </mc:AlternateContent>
        <mc:AlternateContent xmlns:mc="http://schemas.openxmlformats.org/markup-compatibility/2006">
          <mc:Choice Requires="x14">
            <control shapeId="11415" r:id="rId146" name="Check Box 151">
              <controlPr defaultSize="0" autoFill="0" autoLine="0" autoPict="0">
                <anchor moveWithCells="1">
                  <from>
                    <xdr:col>11</xdr:col>
                    <xdr:colOff>276225</xdr:colOff>
                    <xdr:row>23</xdr:row>
                    <xdr:rowOff>495300</xdr:rowOff>
                  </from>
                  <to>
                    <xdr:col>11</xdr:col>
                    <xdr:colOff>590550</xdr:colOff>
                    <xdr:row>23</xdr:row>
                    <xdr:rowOff>723900</xdr:rowOff>
                  </to>
                </anchor>
              </controlPr>
            </control>
          </mc:Choice>
        </mc:AlternateContent>
        <mc:AlternateContent xmlns:mc="http://schemas.openxmlformats.org/markup-compatibility/2006">
          <mc:Choice Requires="x14">
            <control shapeId="11416" r:id="rId147" name="Check Box 152">
              <controlPr defaultSize="0" autoFill="0" autoLine="0" autoPict="0">
                <anchor moveWithCells="1">
                  <from>
                    <xdr:col>12</xdr:col>
                    <xdr:colOff>285750</xdr:colOff>
                    <xdr:row>23</xdr:row>
                    <xdr:rowOff>514350</xdr:rowOff>
                  </from>
                  <to>
                    <xdr:col>12</xdr:col>
                    <xdr:colOff>609600</xdr:colOff>
                    <xdr:row>23</xdr:row>
                    <xdr:rowOff>733425</xdr:rowOff>
                  </to>
                </anchor>
              </controlPr>
            </control>
          </mc:Choice>
        </mc:AlternateContent>
        <mc:AlternateContent xmlns:mc="http://schemas.openxmlformats.org/markup-compatibility/2006">
          <mc:Choice Requires="x14">
            <control shapeId="11417" r:id="rId148" name="Check Box 153">
              <controlPr defaultSize="0" autoFill="0" autoLine="0" autoPict="0" altText="">
                <anchor moveWithCells="1">
                  <from>
                    <xdr:col>7</xdr:col>
                    <xdr:colOff>285750</xdr:colOff>
                    <xdr:row>24</xdr:row>
                    <xdr:rowOff>85725</xdr:rowOff>
                  </from>
                  <to>
                    <xdr:col>7</xdr:col>
                    <xdr:colOff>609600</xdr:colOff>
                    <xdr:row>24</xdr:row>
                    <xdr:rowOff>457200</xdr:rowOff>
                  </to>
                </anchor>
              </controlPr>
            </control>
          </mc:Choice>
        </mc:AlternateContent>
        <mc:AlternateContent xmlns:mc="http://schemas.openxmlformats.org/markup-compatibility/2006">
          <mc:Choice Requires="x14">
            <control shapeId="11418" r:id="rId149" name="Check Box 154">
              <controlPr defaultSize="0" autoFill="0" autoLine="0" autoPict="0">
                <anchor moveWithCells="1">
                  <from>
                    <xdr:col>8</xdr:col>
                    <xdr:colOff>276225</xdr:colOff>
                    <xdr:row>24</xdr:row>
                    <xdr:rowOff>180975</xdr:rowOff>
                  </from>
                  <to>
                    <xdr:col>8</xdr:col>
                    <xdr:colOff>590550</xdr:colOff>
                    <xdr:row>24</xdr:row>
                    <xdr:rowOff>409575</xdr:rowOff>
                  </to>
                </anchor>
              </controlPr>
            </control>
          </mc:Choice>
        </mc:AlternateContent>
        <mc:AlternateContent xmlns:mc="http://schemas.openxmlformats.org/markup-compatibility/2006">
          <mc:Choice Requires="x14">
            <control shapeId="11419" r:id="rId150" name="Check Box 155">
              <controlPr defaultSize="0" autoFill="0" autoLine="0" autoPict="0">
                <anchor moveWithCells="1">
                  <from>
                    <xdr:col>9</xdr:col>
                    <xdr:colOff>285750</xdr:colOff>
                    <xdr:row>24</xdr:row>
                    <xdr:rowOff>200025</xdr:rowOff>
                  </from>
                  <to>
                    <xdr:col>9</xdr:col>
                    <xdr:colOff>609600</xdr:colOff>
                    <xdr:row>24</xdr:row>
                    <xdr:rowOff>419100</xdr:rowOff>
                  </to>
                </anchor>
              </controlPr>
            </control>
          </mc:Choice>
        </mc:AlternateContent>
        <mc:AlternateContent xmlns:mc="http://schemas.openxmlformats.org/markup-compatibility/2006">
          <mc:Choice Requires="x14">
            <control shapeId="11420" r:id="rId151" name="Check Box 156">
              <controlPr defaultSize="0" autoFill="0" autoLine="0" autoPict="0" altText="">
                <anchor moveWithCells="1">
                  <from>
                    <xdr:col>4</xdr:col>
                    <xdr:colOff>285750</xdr:colOff>
                    <xdr:row>24</xdr:row>
                    <xdr:rowOff>85725</xdr:rowOff>
                  </from>
                  <to>
                    <xdr:col>4</xdr:col>
                    <xdr:colOff>609600</xdr:colOff>
                    <xdr:row>24</xdr:row>
                    <xdr:rowOff>457200</xdr:rowOff>
                  </to>
                </anchor>
              </controlPr>
            </control>
          </mc:Choice>
        </mc:AlternateContent>
        <mc:AlternateContent xmlns:mc="http://schemas.openxmlformats.org/markup-compatibility/2006">
          <mc:Choice Requires="x14">
            <control shapeId="11421" r:id="rId152" name="Check Box 157">
              <controlPr defaultSize="0" autoFill="0" autoLine="0" autoPict="0" altText="">
                <anchor moveWithCells="1">
                  <from>
                    <xdr:col>5</xdr:col>
                    <xdr:colOff>285750</xdr:colOff>
                    <xdr:row>24</xdr:row>
                    <xdr:rowOff>85725</xdr:rowOff>
                  </from>
                  <to>
                    <xdr:col>5</xdr:col>
                    <xdr:colOff>609600</xdr:colOff>
                    <xdr:row>24</xdr:row>
                    <xdr:rowOff>457200</xdr:rowOff>
                  </to>
                </anchor>
              </controlPr>
            </control>
          </mc:Choice>
        </mc:AlternateContent>
        <mc:AlternateContent xmlns:mc="http://schemas.openxmlformats.org/markup-compatibility/2006">
          <mc:Choice Requires="x14">
            <control shapeId="11422" r:id="rId153" name="Check Box 158">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11423" r:id="rId154" name="Check Box 159">
              <controlPr defaultSize="0" autoFill="0" autoLine="0" autoPict="0" altText="">
                <anchor moveWithCells="1">
                  <from>
                    <xdr:col>6</xdr:col>
                    <xdr:colOff>285750</xdr:colOff>
                    <xdr:row>24</xdr:row>
                    <xdr:rowOff>85725</xdr:rowOff>
                  </from>
                  <to>
                    <xdr:col>6</xdr:col>
                    <xdr:colOff>609600</xdr:colOff>
                    <xdr:row>24</xdr:row>
                    <xdr:rowOff>457200</xdr:rowOff>
                  </to>
                </anchor>
              </controlPr>
            </control>
          </mc:Choice>
        </mc:AlternateContent>
        <mc:AlternateContent xmlns:mc="http://schemas.openxmlformats.org/markup-compatibility/2006">
          <mc:Choice Requires="x14">
            <control shapeId="11424" r:id="rId155" name="Check Box 160">
              <controlPr defaultSize="0" autoFill="0" autoLine="0" autoPict="0" altText="">
                <anchor moveWithCells="1">
                  <from>
                    <xdr:col>10</xdr:col>
                    <xdr:colOff>285750</xdr:colOff>
                    <xdr:row>24</xdr:row>
                    <xdr:rowOff>85725</xdr:rowOff>
                  </from>
                  <to>
                    <xdr:col>10</xdr:col>
                    <xdr:colOff>609600</xdr:colOff>
                    <xdr:row>24</xdr:row>
                    <xdr:rowOff>457200</xdr:rowOff>
                  </to>
                </anchor>
              </controlPr>
            </control>
          </mc:Choice>
        </mc:AlternateContent>
        <mc:AlternateContent xmlns:mc="http://schemas.openxmlformats.org/markup-compatibility/2006">
          <mc:Choice Requires="x14">
            <control shapeId="11425" r:id="rId156" name="Check Box 161">
              <controlPr defaultSize="0" autoFill="0" autoLine="0" autoPict="0">
                <anchor moveWithCells="1">
                  <from>
                    <xdr:col>11</xdr:col>
                    <xdr:colOff>276225</xdr:colOff>
                    <xdr:row>24</xdr:row>
                    <xdr:rowOff>180975</xdr:rowOff>
                  </from>
                  <to>
                    <xdr:col>11</xdr:col>
                    <xdr:colOff>590550</xdr:colOff>
                    <xdr:row>24</xdr:row>
                    <xdr:rowOff>409575</xdr:rowOff>
                  </to>
                </anchor>
              </controlPr>
            </control>
          </mc:Choice>
        </mc:AlternateContent>
        <mc:AlternateContent xmlns:mc="http://schemas.openxmlformats.org/markup-compatibility/2006">
          <mc:Choice Requires="x14">
            <control shapeId="11426" r:id="rId157" name="Check Box 162">
              <controlPr defaultSize="0" autoFill="0" autoLine="0" autoPict="0">
                <anchor moveWithCells="1">
                  <from>
                    <xdr:col>12</xdr:col>
                    <xdr:colOff>285750</xdr:colOff>
                    <xdr:row>24</xdr:row>
                    <xdr:rowOff>200025</xdr:rowOff>
                  </from>
                  <to>
                    <xdr:col>12</xdr:col>
                    <xdr:colOff>609600</xdr:colOff>
                    <xdr:row>24</xdr:row>
                    <xdr:rowOff>419100</xdr:rowOff>
                  </to>
                </anchor>
              </controlPr>
            </control>
          </mc:Choice>
        </mc:AlternateContent>
        <mc:AlternateContent xmlns:mc="http://schemas.openxmlformats.org/markup-compatibility/2006">
          <mc:Choice Requires="x14">
            <control shapeId="11427" r:id="rId158" name="Check Box 163">
              <controlPr defaultSize="0" autoFill="0" autoLine="0" autoPict="0" altText="">
                <anchor moveWithCells="1">
                  <from>
                    <xdr:col>7</xdr:col>
                    <xdr:colOff>285750</xdr:colOff>
                    <xdr:row>26</xdr:row>
                    <xdr:rowOff>352425</xdr:rowOff>
                  </from>
                  <to>
                    <xdr:col>7</xdr:col>
                    <xdr:colOff>609600</xdr:colOff>
                    <xdr:row>26</xdr:row>
                    <xdr:rowOff>723900</xdr:rowOff>
                  </to>
                </anchor>
              </controlPr>
            </control>
          </mc:Choice>
        </mc:AlternateContent>
        <mc:AlternateContent xmlns:mc="http://schemas.openxmlformats.org/markup-compatibility/2006">
          <mc:Choice Requires="x14">
            <control shapeId="11428" r:id="rId159" name="Check Box 164">
              <controlPr defaultSize="0" autoFill="0" autoLine="0" autoPict="0">
                <anchor moveWithCells="1">
                  <from>
                    <xdr:col>8</xdr:col>
                    <xdr:colOff>276225</xdr:colOff>
                    <xdr:row>26</xdr:row>
                    <xdr:rowOff>447675</xdr:rowOff>
                  </from>
                  <to>
                    <xdr:col>8</xdr:col>
                    <xdr:colOff>590550</xdr:colOff>
                    <xdr:row>26</xdr:row>
                    <xdr:rowOff>676275</xdr:rowOff>
                  </to>
                </anchor>
              </controlPr>
            </control>
          </mc:Choice>
        </mc:AlternateContent>
        <mc:AlternateContent xmlns:mc="http://schemas.openxmlformats.org/markup-compatibility/2006">
          <mc:Choice Requires="x14">
            <control shapeId="11429" r:id="rId160" name="Check Box 165">
              <controlPr defaultSize="0" autoFill="0" autoLine="0" autoPict="0">
                <anchor moveWithCells="1">
                  <from>
                    <xdr:col>9</xdr:col>
                    <xdr:colOff>285750</xdr:colOff>
                    <xdr:row>26</xdr:row>
                    <xdr:rowOff>466725</xdr:rowOff>
                  </from>
                  <to>
                    <xdr:col>9</xdr:col>
                    <xdr:colOff>609600</xdr:colOff>
                    <xdr:row>26</xdr:row>
                    <xdr:rowOff>685800</xdr:rowOff>
                  </to>
                </anchor>
              </controlPr>
            </control>
          </mc:Choice>
        </mc:AlternateContent>
        <mc:AlternateContent xmlns:mc="http://schemas.openxmlformats.org/markup-compatibility/2006">
          <mc:Choice Requires="x14">
            <control shapeId="11430" r:id="rId161" name="Check Box 166">
              <controlPr defaultSize="0" autoFill="0" autoLine="0" autoPict="0" altText="">
                <anchor moveWithCells="1">
                  <from>
                    <xdr:col>4</xdr:col>
                    <xdr:colOff>285750</xdr:colOff>
                    <xdr:row>26</xdr:row>
                    <xdr:rowOff>352425</xdr:rowOff>
                  </from>
                  <to>
                    <xdr:col>4</xdr:col>
                    <xdr:colOff>609600</xdr:colOff>
                    <xdr:row>26</xdr:row>
                    <xdr:rowOff>723900</xdr:rowOff>
                  </to>
                </anchor>
              </controlPr>
            </control>
          </mc:Choice>
        </mc:AlternateContent>
        <mc:AlternateContent xmlns:mc="http://schemas.openxmlformats.org/markup-compatibility/2006">
          <mc:Choice Requires="x14">
            <control shapeId="11431" r:id="rId162" name="Check Box 167">
              <controlPr defaultSize="0" autoFill="0" autoLine="0" autoPict="0" altText="">
                <anchor moveWithCells="1">
                  <from>
                    <xdr:col>5</xdr:col>
                    <xdr:colOff>285750</xdr:colOff>
                    <xdr:row>26</xdr:row>
                    <xdr:rowOff>352425</xdr:rowOff>
                  </from>
                  <to>
                    <xdr:col>5</xdr:col>
                    <xdr:colOff>609600</xdr:colOff>
                    <xdr:row>26</xdr:row>
                    <xdr:rowOff>723900</xdr:rowOff>
                  </to>
                </anchor>
              </controlPr>
            </control>
          </mc:Choice>
        </mc:AlternateContent>
        <mc:AlternateContent xmlns:mc="http://schemas.openxmlformats.org/markup-compatibility/2006">
          <mc:Choice Requires="x14">
            <control shapeId="11432" r:id="rId163" name="Check Box 168">
              <controlPr defaultSize="0" autoFill="0" autoLine="0" autoPict="0" altText="">
                <anchor moveWithCells="1">
                  <from>
                    <xdr:col>6</xdr:col>
                    <xdr:colOff>285750</xdr:colOff>
                    <xdr:row>26</xdr:row>
                    <xdr:rowOff>342900</xdr:rowOff>
                  </from>
                  <to>
                    <xdr:col>6</xdr:col>
                    <xdr:colOff>609600</xdr:colOff>
                    <xdr:row>26</xdr:row>
                    <xdr:rowOff>714375</xdr:rowOff>
                  </to>
                </anchor>
              </controlPr>
            </control>
          </mc:Choice>
        </mc:AlternateContent>
        <mc:AlternateContent xmlns:mc="http://schemas.openxmlformats.org/markup-compatibility/2006">
          <mc:Choice Requires="x14">
            <control shapeId="11434" r:id="rId164" name="Check Box 170">
              <controlPr defaultSize="0" autoFill="0" autoLine="0" autoPict="0" altText="">
                <anchor moveWithCells="1">
                  <from>
                    <xdr:col>10</xdr:col>
                    <xdr:colOff>285750</xdr:colOff>
                    <xdr:row>26</xdr:row>
                    <xdr:rowOff>352425</xdr:rowOff>
                  </from>
                  <to>
                    <xdr:col>10</xdr:col>
                    <xdr:colOff>609600</xdr:colOff>
                    <xdr:row>26</xdr:row>
                    <xdr:rowOff>723900</xdr:rowOff>
                  </to>
                </anchor>
              </controlPr>
            </control>
          </mc:Choice>
        </mc:AlternateContent>
        <mc:AlternateContent xmlns:mc="http://schemas.openxmlformats.org/markup-compatibility/2006">
          <mc:Choice Requires="x14">
            <control shapeId="11435" r:id="rId165" name="Check Box 171">
              <controlPr defaultSize="0" autoFill="0" autoLine="0" autoPict="0">
                <anchor moveWithCells="1">
                  <from>
                    <xdr:col>11</xdr:col>
                    <xdr:colOff>276225</xdr:colOff>
                    <xdr:row>26</xdr:row>
                    <xdr:rowOff>447675</xdr:rowOff>
                  </from>
                  <to>
                    <xdr:col>11</xdr:col>
                    <xdr:colOff>590550</xdr:colOff>
                    <xdr:row>26</xdr:row>
                    <xdr:rowOff>676275</xdr:rowOff>
                  </to>
                </anchor>
              </controlPr>
            </control>
          </mc:Choice>
        </mc:AlternateContent>
        <mc:AlternateContent xmlns:mc="http://schemas.openxmlformats.org/markup-compatibility/2006">
          <mc:Choice Requires="x14">
            <control shapeId="11436" r:id="rId166" name="Check Box 172">
              <controlPr defaultSize="0" autoFill="0" autoLine="0" autoPict="0">
                <anchor moveWithCells="1">
                  <from>
                    <xdr:col>12</xdr:col>
                    <xdr:colOff>285750</xdr:colOff>
                    <xdr:row>26</xdr:row>
                    <xdr:rowOff>466725</xdr:rowOff>
                  </from>
                  <to>
                    <xdr:col>12</xdr:col>
                    <xdr:colOff>609600</xdr:colOff>
                    <xdr:row>26</xdr:row>
                    <xdr:rowOff>685800</xdr:rowOff>
                  </to>
                </anchor>
              </controlPr>
            </control>
          </mc:Choice>
        </mc:AlternateContent>
        <mc:AlternateContent xmlns:mc="http://schemas.openxmlformats.org/markup-compatibility/2006">
          <mc:Choice Requires="x14">
            <control shapeId="11437" r:id="rId167" name="Check Box 173">
              <controlPr defaultSize="0" autoFill="0" autoLine="0" autoPict="0" altText="">
                <anchor moveWithCells="1">
                  <from>
                    <xdr:col>4</xdr:col>
                    <xdr:colOff>285750</xdr:colOff>
                    <xdr:row>27</xdr:row>
                    <xdr:rowOff>314325</xdr:rowOff>
                  </from>
                  <to>
                    <xdr:col>4</xdr:col>
                    <xdr:colOff>609600</xdr:colOff>
                    <xdr:row>27</xdr:row>
                    <xdr:rowOff>685800</xdr:rowOff>
                  </to>
                </anchor>
              </controlPr>
            </control>
          </mc:Choice>
        </mc:AlternateContent>
        <mc:AlternateContent xmlns:mc="http://schemas.openxmlformats.org/markup-compatibility/2006">
          <mc:Choice Requires="x14">
            <control shapeId="11438" r:id="rId168" name="Check Box 174">
              <controlPr defaultSize="0" autoFill="0" autoLine="0" autoPict="0" altText="">
                <anchor moveWithCells="1">
                  <from>
                    <xdr:col>5</xdr:col>
                    <xdr:colOff>285750</xdr:colOff>
                    <xdr:row>27</xdr:row>
                    <xdr:rowOff>314325</xdr:rowOff>
                  </from>
                  <to>
                    <xdr:col>5</xdr:col>
                    <xdr:colOff>609600</xdr:colOff>
                    <xdr:row>27</xdr:row>
                    <xdr:rowOff>685800</xdr:rowOff>
                  </to>
                </anchor>
              </controlPr>
            </control>
          </mc:Choice>
        </mc:AlternateContent>
        <mc:AlternateContent xmlns:mc="http://schemas.openxmlformats.org/markup-compatibility/2006">
          <mc:Choice Requires="x14">
            <control shapeId="11440" r:id="rId169" name="Check Box 176">
              <controlPr defaultSize="0" autoFill="0" autoLine="0" autoPict="0" altText="">
                <anchor moveWithCells="1">
                  <from>
                    <xdr:col>6</xdr:col>
                    <xdr:colOff>285750</xdr:colOff>
                    <xdr:row>27</xdr:row>
                    <xdr:rowOff>314325</xdr:rowOff>
                  </from>
                  <to>
                    <xdr:col>6</xdr:col>
                    <xdr:colOff>609600</xdr:colOff>
                    <xdr:row>27</xdr:row>
                    <xdr:rowOff>685800</xdr:rowOff>
                  </to>
                </anchor>
              </controlPr>
            </control>
          </mc:Choice>
        </mc:AlternateContent>
        <mc:AlternateContent xmlns:mc="http://schemas.openxmlformats.org/markup-compatibility/2006">
          <mc:Choice Requires="x14">
            <control shapeId="11441" r:id="rId170" name="Check Box 177">
              <controlPr defaultSize="0" autoFill="0" autoLine="0" autoPict="0" altText="">
                <anchor moveWithCells="1">
                  <from>
                    <xdr:col>4</xdr:col>
                    <xdr:colOff>285750</xdr:colOff>
                    <xdr:row>29</xdr:row>
                    <xdr:rowOff>85725</xdr:rowOff>
                  </from>
                  <to>
                    <xdr:col>4</xdr:col>
                    <xdr:colOff>609600</xdr:colOff>
                    <xdr:row>29</xdr:row>
                    <xdr:rowOff>447675</xdr:rowOff>
                  </to>
                </anchor>
              </controlPr>
            </control>
          </mc:Choice>
        </mc:AlternateContent>
        <mc:AlternateContent xmlns:mc="http://schemas.openxmlformats.org/markup-compatibility/2006">
          <mc:Choice Requires="x14">
            <control shapeId="11442" r:id="rId171" name="Check Box 178">
              <controlPr defaultSize="0" autoFill="0" autoLine="0" autoPict="0" altText="">
                <anchor moveWithCells="1">
                  <from>
                    <xdr:col>5</xdr:col>
                    <xdr:colOff>285750</xdr:colOff>
                    <xdr:row>29</xdr:row>
                    <xdr:rowOff>85725</xdr:rowOff>
                  </from>
                  <to>
                    <xdr:col>5</xdr:col>
                    <xdr:colOff>609600</xdr:colOff>
                    <xdr:row>29</xdr:row>
                    <xdr:rowOff>447675</xdr:rowOff>
                  </to>
                </anchor>
              </controlPr>
            </control>
          </mc:Choice>
        </mc:AlternateContent>
        <mc:AlternateContent xmlns:mc="http://schemas.openxmlformats.org/markup-compatibility/2006">
          <mc:Choice Requires="x14">
            <control shapeId="11443" r:id="rId172" name="Check Box 179">
              <controlPr defaultSize="0" autoFill="0" autoLine="0" autoPict="0" altText="">
                <anchor moveWithCells="1">
                  <from>
                    <xdr:col>6</xdr:col>
                    <xdr:colOff>285750</xdr:colOff>
                    <xdr:row>29</xdr:row>
                    <xdr:rowOff>85725</xdr:rowOff>
                  </from>
                  <to>
                    <xdr:col>6</xdr:col>
                    <xdr:colOff>609600</xdr:colOff>
                    <xdr:row>29</xdr:row>
                    <xdr:rowOff>447675</xdr:rowOff>
                  </to>
                </anchor>
              </controlPr>
            </control>
          </mc:Choice>
        </mc:AlternateContent>
        <mc:AlternateContent xmlns:mc="http://schemas.openxmlformats.org/markup-compatibility/2006">
          <mc:Choice Requires="x14">
            <control shapeId="11444" r:id="rId173" name="Check Box 180">
              <controlPr defaultSize="0" autoFill="0" autoLine="0" autoPict="0" altText="">
                <anchor moveWithCells="1">
                  <from>
                    <xdr:col>6</xdr:col>
                    <xdr:colOff>285750</xdr:colOff>
                    <xdr:row>29</xdr:row>
                    <xdr:rowOff>85725</xdr:rowOff>
                  </from>
                  <to>
                    <xdr:col>6</xdr:col>
                    <xdr:colOff>609600</xdr:colOff>
                    <xdr:row>29</xdr:row>
                    <xdr:rowOff>447675</xdr:rowOff>
                  </to>
                </anchor>
              </controlPr>
            </control>
          </mc:Choice>
        </mc:AlternateContent>
        <mc:AlternateContent xmlns:mc="http://schemas.openxmlformats.org/markup-compatibility/2006">
          <mc:Choice Requires="x14">
            <control shapeId="11445" r:id="rId174" name="Check Box 181">
              <controlPr defaultSize="0" autoFill="0" autoLine="0" autoPict="0" altText="">
                <anchor moveWithCells="1">
                  <from>
                    <xdr:col>10</xdr:col>
                    <xdr:colOff>285750</xdr:colOff>
                    <xdr:row>29</xdr:row>
                    <xdr:rowOff>85725</xdr:rowOff>
                  </from>
                  <to>
                    <xdr:col>10</xdr:col>
                    <xdr:colOff>609600</xdr:colOff>
                    <xdr:row>29</xdr:row>
                    <xdr:rowOff>457200</xdr:rowOff>
                  </to>
                </anchor>
              </controlPr>
            </control>
          </mc:Choice>
        </mc:AlternateContent>
        <mc:AlternateContent xmlns:mc="http://schemas.openxmlformats.org/markup-compatibility/2006">
          <mc:Choice Requires="x14">
            <control shapeId="11446" r:id="rId175" name="Check Box 182">
              <controlPr defaultSize="0" autoFill="0" autoLine="0" autoPict="0">
                <anchor moveWithCells="1">
                  <from>
                    <xdr:col>11</xdr:col>
                    <xdr:colOff>276225</xdr:colOff>
                    <xdr:row>29</xdr:row>
                    <xdr:rowOff>180975</xdr:rowOff>
                  </from>
                  <to>
                    <xdr:col>11</xdr:col>
                    <xdr:colOff>590550</xdr:colOff>
                    <xdr:row>29</xdr:row>
                    <xdr:rowOff>409575</xdr:rowOff>
                  </to>
                </anchor>
              </controlPr>
            </control>
          </mc:Choice>
        </mc:AlternateContent>
        <mc:AlternateContent xmlns:mc="http://schemas.openxmlformats.org/markup-compatibility/2006">
          <mc:Choice Requires="x14">
            <control shapeId="11447" r:id="rId176" name="Check Box 183">
              <controlPr defaultSize="0" autoFill="0" autoLine="0" autoPict="0">
                <anchor moveWithCells="1">
                  <from>
                    <xdr:col>12</xdr:col>
                    <xdr:colOff>285750</xdr:colOff>
                    <xdr:row>29</xdr:row>
                    <xdr:rowOff>200025</xdr:rowOff>
                  </from>
                  <to>
                    <xdr:col>12</xdr:col>
                    <xdr:colOff>609600</xdr:colOff>
                    <xdr:row>29</xdr:row>
                    <xdr:rowOff>419100</xdr:rowOff>
                  </to>
                </anchor>
              </controlPr>
            </control>
          </mc:Choice>
        </mc:AlternateContent>
        <mc:AlternateContent xmlns:mc="http://schemas.openxmlformats.org/markup-compatibility/2006">
          <mc:Choice Requires="x14">
            <control shapeId="11448" r:id="rId177" name="Check Box 184">
              <controlPr defaultSize="0" autoFill="0" autoLine="0" autoPict="0" altText="">
                <anchor moveWithCells="1">
                  <from>
                    <xdr:col>7</xdr:col>
                    <xdr:colOff>266700</xdr:colOff>
                    <xdr:row>30</xdr:row>
                    <xdr:rowOff>485775</xdr:rowOff>
                  </from>
                  <to>
                    <xdr:col>7</xdr:col>
                    <xdr:colOff>590550</xdr:colOff>
                    <xdr:row>30</xdr:row>
                    <xdr:rowOff>857250</xdr:rowOff>
                  </to>
                </anchor>
              </controlPr>
            </control>
          </mc:Choice>
        </mc:AlternateContent>
        <mc:AlternateContent xmlns:mc="http://schemas.openxmlformats.org/markup-compatibility/2006">
          <mc:Choice Requires="x14">
            <control shapeId="11449" r:id="rId178" name="Check Box 185">
              <controlPr defaultSize="0" autoFill="0" autoLine="0" autoPict="0">
                <anchor moveWithCells="1">
                  <from>
                    <xdr:col>8</xdr:col>
                    <xdr:colOff>257175</xdr:colOff>
                    <xdr:row>30</xdr:row>
                    <xdr:rowOff>581025</xdr:rowOff>
                  </from>
                  <to>
                    <xdr:col>8</xdr:col>
                    <xdr:colOff>571500</xdr:colOff>
                    <xdr:row>30</xdr:row>
                    <xdr:rowOff>809625</xdr:rowOff>
                  </to>
                </anchor>
              </controlPr>
            </control>
          </mc:Choice>
        </mc:AlternateContent>
        <mc:AlternateContent xmlns:mc="http://schemas.openxmlformats.org/markup-compatibility/2006">
          <mc:Choice Requires="x14">
            <control shapeId="11450" r:id="rId179" name="Check Box 186">
              <controlPr defaultSize="0" autoFill="0" autoLine="0" autoPict="0">
                <anchor moveWithCells="1">
                  <from>
                    <xdr:col>9</xdr:col>
                    <xdr:colOff>266700</xdr:colOff>
                    <xdr:row>30</xdr:row>
                    <xdr:rowOff>600075</xdr:rowOff>
                  </from>
                  <to>
                    <xdr:col>9</xdr:col>
                    <xdr:colOff>590550</xdr:colOff>
                    <xdr:row>30</xdr:row>
                    <xdr:rowOff>819150</xdr:rowOff>
                  </to>
                </anchor>
              </controlPr>
            </control>
          </mc:Choice>
        </mc:AlternateContent>
        <mc:AlternateContent xmlns:mc="http://schemas.openxmlformats.org/markup-compatibility/2006">
          <mc:Choice Requires="x14">
            <control shapeId="11451" r:id="rId180" name="Check Box 187">
              <controlPr defaultSize="0" autoFill="0" autoLine="0" autoPict="0" altText="">
                <anchor moveWithCells="1">
                  <from>
                    <xdr:col>4</xdr:col>
                    <xdr:colOff>285750</xdr:colOff>
                    <xdr:row>32</xdr:row>
                    <xdr:rowOff>85725</xdr:rowOff>
                  </from>
                  <to>
                    <xdr:col>4</xdr:col>
                    <xdr:colOff>609600</xdr:colOff>
                    <xdr:row>32</xdr:row>
                    <xdr:rowOff>457200</xdr:rowOff>
                  </to>
                </anchor>
              </controlPr>
            </control>
          </mc:Choice>
        </mc:AlternateContent>
        <mc:AlternateContent xmlns:mc="http://schemas.openxmlformats.org/markup-compatibility/2006">
          <mc:Choice Requires="x14">
            <control shapeId="11452" r:id="rId181" name="Check Box 188">
              <controlPr defaultSize="0" autoFill="0" autoLine="0" autoPict="0" altText="">
                <anchor moveWithCells="1">
                  <from>
                    <xdr:col>5</xdr:col>
                    <xdr:colOff>285750</xdr:colOff>
                    <xdr:row>32</xdr:row>
                    <xdr:rowOff>85725</xdr:rowOff>
                  </from>
                  <to>
                    <xdr:col>5</xdr:col>
                    <xdr:colOff>609600</xdr:colOff>
                    <xdr:row>32</xdr:row>
                    <xdr:rowOff>457200</xdr:rowOff>
                  </to>
                </anchor>
              </controlPr>
            </control>
          </mc:Choice>
        </mc:AlternateContent>
        <mc:AlternateContent xmlns:mc="http://schemas.openxmlformats.org/markup-compatibility/2006">
          <mc:Choice Requires="x14">
            <control shapeId="11453" r:id="rId182" name="Check Box 189">
              <controlPr defaultSize="0" autoFill="0" autoLine="0" autoPict="0" altText="">
                <anchor moveWithCells="1">
                  <from>
                    <xdr:col>6</xdr:col>
                    <xdr:colOff>285750</xdr:colOff>
                    <xdr:row>32</xdr:row>
                    <xdr:rowOff>85725</xdr:rowOff>
                  </from>
                  <to>
                    <xdr:col>6</xdr:col>
                    <xdr:colOff>609600</xdr:colOff>
                    <xdr:row>32</xdr:row>
                    <xdr:rowOff>457200</xdr:rowOff>
                  </to>
                </anchor>
              </controlPr>
            </control>
          </mc:Choice>
        </mc:AlternateContent>
        <mc:AlternateContent xmlns:mc="http://schemas.openxmlformats.org/markup-compatibility/2006">
          <mc:Choice Requires="x14">
            <control shapeId="11454" r:id="rId183" name="Check Box 190">
              <controlPr defaultSize="0" autoFill="0" autoLine="0" autoPict="0" altText="">
                <anchor moveWithCells="1">
                  <from>
                    <xdr:col>6</xdr:col>
                    <xdr:colOff>285750</xdr:colOff>
                    <xdr:row>32</xdr:row>
                    <xdr:rowOff>85725</xdr:rowOff>
                  </from>
                  <to>
                    <xdr:col>6</xdr:col>
                    <xdr:colOff>609600</xdr:colOff>
                    <xdr:row>32</xdr:row>
                    <xdr:rowOff>457200</xdr:rowOff>
                  </to>
                </anchor>
              </controlPr>
            </control>
          </mc:Choice>
        </mc:AlternateContent>
        <mc:AlternateContent xmlns:mc="http://schemas.openxmlformats.org/markup-compatibility/2006">
          <mc:Choice Requires="x14">
            <control shapeId="11455" r:id="rId184" name="Check Box 191">
              <controlPr defaultSize="0" autoFill="0" autoLine="0" autoPict="0" altText="">
                <anchor moveWithCells="1">
                  <from>
                    <xdr:col>10</xdr:col>
                    <xdr:colOff>285750</xdr:colOff>
                    <xdr:row>32</xdr:row>
                    <xdr:rowOff>85725</xdr:rowOff>
                  </from>
                  <to>
                    <xdr:col>10</xdr:col>
                    <xdr:colOff>609600</xdr:colOff>
                    <xdr:row>32</xdr:row>
                    <xdr:rowOff>457200</xdr:rowOff>
                  </to>
                </anchor>
              </controlPr>
            </control>
          </mc:Choice>
        </mc:AlternateContent>
        <mc:AlternateContent xmlns:mc="http://schemas.openxmlformats.org/markup-compatibility/2006">
          <mc:Choice Requires="x14">
            <control shapeId="11456" r:id="rId185" name="Check Box 192">
              <controlPr defaultSize="0" autoFill="0" autoLine="0" autoPict="0">
                <anchor moveWithCells="1">
                  <from>
                    <xdr:col>11</xdr:col>
                    <xdr:colOff>276225</xdr:colOff>
                    <xdr:row>32</xdr:row>
                    <xdr:rowOff>180975</xdr:rowOff>
                  </from>
                  <to>
                    <xdr:col>11</xdr:col>
                    <xdr:colOff>590550</xdr:colOff>
                    <xdr:row>32</xdr:row>
                    <xdr:rowOff>409575</xdr:rowOff>
                  </to>
                </anchor>
              </controlPr>
            </control>
          </mc:Choice>
        </mc:AlternateContent>
        <mc:AlternateContent xmlns:mc="http://schemas.openxmlformats.org/markup-compatibility/2006">
          <mc:Choice Requires="x14">
            <control shapeId="11457" r:id="rId186" name="Check Box 193">
              <controlPr defaultSize="0" autoFill="0" autoLine="0" autoPict="0">
                <anchor moveWithCells="1">
                  <from>
                    <xdr:col>12</xdr:col>
                    <xdr:colOff>285750</xdr:colOff>
                    <xdr:row>32</xdr:row>
                    <xdr:rowOff>200025</xdr:rowOff>
                  </from>
                  <to>
                    <xdr:col>12</xdr:col>
                    <xdr:colOff>609600</xdr:colOff>
                    <xdr:row>32</xdr:row>
                    <xdr:rowOff>419100</xdr:rowOff>
                  </to>
                </anchor>
              </controlPr>
            </control>
          </mc:Choice>
        </mc:AlternateContent>
        <mc:AlternateContent xmlns:mc="http://schemas.openxmlformats.org/markup-compatibility/2006">
          <mc:Choice Requires="x14">
            <control shapeId="11458" r:id="rId187" name="Check Box 194">
              <controlPr defaultSize="0" autoFill="0" autoLine="0" autoPict="0" altText="">
                <anchor moveWithCells="1">
                  <from>
                    <xdr:col>7</xdr:col>
                    <xdr:colOff>285750</xdr:colOff>
                    <xdr:row>32</xdr:row>
                    <xdr:rowOff>85725</xdr:rowOff>
                  </from>
                  <to>
                    <xdr:col>7</xdr:col>
                    <xdr:colOff>609600</xdr:colOff>
                    <xdr:row>32</xdr:row>
                    <xdr:rowOff>457200</xdr:rowOff>
                  </to>
                </anchor>
              </controlPr>
            </control>
          </mc:Choice>
        </mc:AlternateContent>
        <mc:AlternateContent xmlns:mc="http://schemas.openxmlformats.org/markup-compatibility/2006">
          <mc:Choice Requires="x14">
            <control shapeId="11459" r:id="rId188" name="Check Box 195">
              <controlPr defaultSize="0" autoFill="0" autoLine="0" autoPict="0">
                <anchor moveWithCells="1">
                  <from>
                    <xdr:col>8</xdr:col>
                    <xdr:colOff>276225</xdr:colOff>
                    <xdr:row>32</xdr:row>
                    <xdr:rowOff>180975</xdr:rowOff>
                  </from>
                  <to>
                    <xdr:col>8</xdr:col>
                    <xdr:colOff>590550</xdr:colOff>
                    <xdr:row>32</xdr:row>
                    <xdr:rowOff>409575</xdr:rowOff>
                  </to>
                </anchor>
              </controlPr>
            </control>
          </mc:Choice>
        </mc:AlternateContent>
        <mc:AlternateContent xmlns:mc="http://schemas.openxmlformats.org/markup-compatibility/2006">
          <mc:Choice Requires="x14">
            <control shapeId="11460" r:id="rId189" name="Check Box 196">
              <controlPr defaultSize="0" autoFill="0" autoLine="0" autoPict="0">
                <anchor moveWithCells="1">
                  <from>
                    <xdr:col>9</xdr:col>
                    <xdr:colOff>285750</xdr:colOff>
                    <xdr:row>32</xdr:row>
                    <xdr:rowOff>200025</xdr:rowOff>
                  </from>
                  <to>
                    <xdr:col>9</xdr:col>
                    <xdr:colOff>609600</xdr:colOff>
                    <xdr:row>32</xdr:row>
                    <xdr:rowOff>419100</xdr:rowOff>
                  </to>
                </anchor>
              </controlPr>
            </control>
          </mc:Choice>
        </mc:AlternateContent>
        <mc:AlternateContent xmlns:mc="http://schemas.openxmlformats.org/markup-compatibility/2006">
          <mc:Choice Requires="x14">
            <control shapeId="11461" r:id="rId190" name="Check Box 197">
              <controlPr defaultSize="0" autoFill="0" autoLine="0" autoPict="0" altText="">
                <anchor moveWithCells="1">
                  <from>
                    <xdr:col>7</xdr:col>
                    <xdr:colOff>285750</xdr:colOff>
                    <xdr:row>37</xdr:row>
                    <xdr:rowOff>85725</xdr:rowOff>
                  </from>
                  <to>
                    <xdr:col>7</xdr:col>
                    <xdr:colOff>609600</xdr:colOff>
                    <xdr:row>37</xdr:row>
                    <xdr:rowOff>457200</xdr:rowOff>
                  </to>
                </anchor>
              </controlPr>
            </control>
          </mc:Choice>
        </mc:AlternateContent>
        <mc:AlternateContent xmlns:mc="http://schemas.openxmlformats.org/markup-compatibility/2006">
          <mc:Choice Requires="x14">
            <control shapeId="11462" r:id="rId191" name="Check Box 198">
              <controlPr defaultSize="0" autoFill="0" autoLine="0" autoPict="0">
                <anchor moveWithCells="1">
                  <from>
                    <xdr:col>8</xdr:col>
                    <xdr:colOff>276225</xdr:colOff>
                    <xdr:row>37</xdr:row>
                    <xdr:rowOff>180975</xdr:rowOff>
                  </from>
                  <to>
                    <xdr:col>8</xdr:col>
                    <xdr:colOff>590550</xdr:colOff>
                    <xdr:row>37</xdr:row>
                    <xdr:rowOff>409575</xdr:rowOff>
                  </to>
                </anchor>
              </controlPr>
            </control>
          </mc:Choice>
        </mc:AlternateContent>
        <mc:AlternateContent xmlns:mc="http://schemas.openxmlformats.org/markup-compatibility/2006">
          <mc:Choice Requires="x14">
            <control shapeId="11463" r:id="rId192" name="Check Box 199">
              <controlPr defaultSize="0" autoFill="0" autoLine="0" autoPict="0">
                <anchor moveWithCells="1">
                  <from>
                    <xdr:col>9</xdr:col>
                    <xdr:colOff>285750</xdr:colOff>
                    <xdr:row>37</xdr:row>
                    <xdr:rowOff>200025</xdr:rowOff>
                  </from>
                  <to>
                    <xdr:col>9</xdr:col>
                    <xdr:colOff>609600</xdr:colOff>
                    <xdr:row>37</xdr:row>
                    <xdr:rowOff>419100</xdr:rowOff>
                  </to>
                </anchor>
              </controlPr>
            </control>
          </mc:Choice>
        </mc:AlternateContent>
        <mc:AlternateContent xmlns:mc="http://schemas.openxmlformats.org/markup-compatibility/2006">
          <mc:Choice Requires="x14">
            <control shapeId="11464" r:id="rId193" name="Check Box 200">
              <controlPr defaultSize="0" autoFill="0" autoLine="0" autoPict="0" altText="">
                <anchor moveWithCells="1">
                  <from>
                    <xdr:col>7</xdr:col>
                    <xdr:colOff>285750</xdr:colOff>
                    <xdr:row>38</xdr:row>
                    <xdr:rowOff>85725</xdr:rowOff>
                  </from>
                  <to>
                    <xdr:col>7</xdr:col>
                    <xdr:colOff>609600</xdr:colOff>
                    <xdr:row>38</xdr:row>
                    <xdr:rowOff>457200</xdr:rowOff>
                  </to>
                </anchor>
              </controlPr>
            </control>
          </mc:Choice>
        </mc:AlternateContent>
        <mc:AlternateContent xmlns:mc="http://schemas.openxmlformats.org/markup-compatibility/2006">
          <mc:Choice Requires="x14">
            <control shapeId="11465" r:id="rId194" name="Check Box 201">
              <controlPr defaultSize="0" autoFill="0" autoLine="0" autoPict="0">
                <anchor moveWithCells="1">
                  <from>
                    <xdr:col>8</xdr:col>
                    <xdr:colOff>276225</xdr:colOff>
                    <xdr:row>38</xdr:row>
                    <xdr:rowOff>180975</xdr:rowOff>
                  </from>
                  <to>
                    <xdr:col>8</xdr:col>
                    <xdr:colOff>590550</xdr:colOff>
                    <xdr:row>38</xdr:row>
                    <xdr:rowOff>409575</xdr:rowOff>
                  </to>
                </anchor>
              </controlPr>
            </control>
          </mc:Choice>
        </mc:AlternateContent>
        <mc:AlternateContent xmlns:mc="http://schemas.openxmlformats.org/markup-compatibility/2006">
          <mc:Choice Requires="x14">
            <control shapeId="11466" r:id="rId195" name="Check Box 202">
              <controlPr defaultSize="0" autoFill="0" autoLine="0" autoPict="0">
                <anchor moveWithCells="1">
                  <from>
                    <xdr:col>9</xdr:col>
                    <xdr:colOff>285750</xdr:colOff>
                    <xdr:row>38</xdr:row>
                    <xdr:rowOff>200025</xdr:rowOff>
                  </from>
                  <to>
                    <xdr:col>9</xdr:col>
                    <xdr:colOff>609600</xdr:colOff>
                    <xdr:row>38</xdr:row>
                    <xdr:rowOff>419100</xdr:rowOff>
                  </to>
                </anchor>
              </controlPr>
            </control>
          </mc:Choice>
        </mc:AlternateContent>
        <mc:AlternateContent xmlns:mc="http://schemas.openxmlformats.org/markup-compatibility/2006">
          <mc:Choice Requires="x14">
            <control shapeId="11467" r:id="rId196" name="Check Box 203">
              <controlPr defaultSize="0" autoFill="0" autoLine="0" autoPict="0" altText="">
                <anchor moveWithCells="1">
                  <from>
                    <xdr:col>7</xdr:col>
                    <xdr:colOff>285750</xdr:colOff>
                    <xdr:row>39</xdr:row>
                    <xdr:rowOff>85725</xdr:rowOff>
                  </from>
                  <to>
                    <xdr:col>7</xdr:col>
                    <xdr:colOff>609600</xdr:colOff>
                    <xdr:row>39</xdr:row>
                    <xdr:rowOff>447675</xdr:rowOff>
                  </to>
                </anchor>
              </controlPr>
            </control>
          </mc:Choice>
        </mc:AlternateContent>
        <mc:AlternateContent xmlns:mc="http://schemas.openxmlformats.org/markup-compatibility/2006">
          <mc:Choice Requires="x14">
            <control shapeId="11468" r:id="rId197" name="Check Box 204">
              <controlPr defaultSize="0" autoFill="0" autoLine="0" autoPict="0">
                <anchor moveWithCells="1">
                  <from>
                    <xdr:col>8</xdr:col>
                    <xdr:colOff>276225</xdr:colOff>
                    <xdr:row>39</xdr:row>
                    <xdr:rowOff>180975</xdr:rowOff>
                  </from>
                  <to>
                    <xdr:col>8</xdr:col>
                    <xdr:colOff>590550</xdr:colOff>
                    <xdr:row>39</xdr:row>
                    <xdr:rowOff>409575</xdr:rowOff>
                  </to>
                </anchor>
              </controlPr>
            </control>
          </mc:Choice>
        </mc:AlternateContent>
        <mc:AlternateContent xmlns:mc="http://schemas.openxmlformats.org/markup-compatibility/2006">
          <mc:Choice Requires="x14">
            <control shapeId="11469" r:id="rId198" name="Check Box 205">
              <controlPr defaultSize="0" autoFill="0" autoLine="0" autoPict="0">
                <anchor moveWithCells="1">
                  <from>
                    <xdr:col>9</xdr:col>
                    <xdr:colOff>285750</xdr:colOff>
                    <xdr:row>39</xdr:row>
                    <xdr:rowOff>200025</xdr:rowOff>
                  </from>
                  <to>
                    <xdr:col>9</xdr:col>
                    <xdr:colOff>609600</xdr:colOff>
                    <xdr:row>39</xdr:row>
                    <xdr:rowOff>419100</xdr:rowOff>
                  </to>
                </anchor>
              </controlPr>
            </control>
          </mc:Choice>
        </mc:AlternateContent>
        <mc:AlternateContent xmlns:mc="http://schemas.openxmlformats.org/markup-compatibility/2006">
          <mc:Choice Requires="x14">
            <control shapeId="11470" r:id="rId199" name="Check Box 206">
              <controlPr defaultSize="0" autoFill="0" autoLine="0" autoPict="0" altText="">
                <anchor moveWithCells="1">
                  <from>
                    <xdr:col>7</xdr:col>
                    <xdr:colOff>285750</xdr:colOff>
                    <xdr:row>39</xdr:row>
                    <xdr:rowOff>85725</xdr:rowOff>
                  </from>
                  <to>
                    <xdr:col>7</xdr:col>
                    <xdr:colOff>609600</xdr:colOff>
                    <xdr:row>39</xdr:row>
                    <xdr:rowOff>447675</xdr:rowOff>
                  </to>
                </anchor>
              </controlPr>
            </control>
          </mc:Choice>
        </mc:AlternateContent>
        <mc:AlternateContent xmlns:mc="http://schemas.openxmlformats.org/markup-compatibility/2006">
          <mc:Choice Requires="x14">
            <control shapeId="11471" r:id="rId200" name="Check Box 207">
              <controlPr defaultSize="0" autoFill="0" autoLine="0" autoPict="0" altText="">
                <anchor moveWithCells="1">
                  <from>
                    <xdr:col>7</xdr:col>
                    <xdr:colOff>285750</xdr:colOff>
                    <xdr:row>40</xdr:row>
                    <xdr:rowOff>85725</xdr:rowOff>
                  </from>
                  <to>
                    <xdr:col>7</xdr:col>
                    <xdr:colOff>609600</xdr:colOff>
                    <xdr:row>40</xdr:row>
                    <xdr:rowOff>457200</xdr:rowOff>
                  </to>
                </anchor>
              </controlPr>
            </control>
          </mc:Choice>
        </mc:AlternateContent>
        <mc:AlternateContent xmlns:mc="http://schemas.openxmlformats.org/markup-compatibility/2006">
          <mc:Choice Requires="x14">
            <control shapeId="11472" r:id="rId201" name="Check Box 208">
              <controlPr defaultSize="0" autoFill="0" autoLine="0" autoPict="0">
                <anchor moveWithCells="1">
                  <from>
                    <xdr:col>8</xdr:col>
                    <xdr:colOff>276225</xdr:colOff>
                    <xdr:row>40</xdr:row>
                    <xdr:rowOff>180975</xdr:rowOff>
                  </from>
                  <to>
                    <xdr:col>8</xdr:col>
                    <xdr:colOff>590550</xdr:colOff>
                    <xdr:row>40</xdr:row>
                    <xdr:rowOff>409575</xdr:rowOff>
                  </to>
                </anchor>
              </controlPr>
            </control>
          </mc:Choice>
        </mc:AlternateContent>
        <mc:AlternateContent xmlns:mc="http://schemas.openxmlformats.org/markup-compatibility/2006">
          <mc:Choice Requires="x14">
            <control shapeId="11473" r:id="rId202" name="Check Box 209">
              <controlPr defaultSize="0" autoFill="0" autoLine="0" autoPict="0">
                <anchor moveWithCells="1">
                  <from>
                    <xdr:col>9</xdr:col>
                    <xdr:colOff>285750</xdr:colOff>
                    <xdr:row>40</xdr:row>
                    <xdr:rowOff>200025</xdr:rowOff>
                  </from>
                  <to>
                    <xdr:col>9</xdr:col>
                    <xdr:colOff>609600</xdr:colOff>
                    <xdr:row>40</xdr:row>
                    <xdr:rowOff>419100</xdr:rowOff>
                  </to>
                </anchor>
              </controlPr>
            </control>
          </mc:Choice>
        </mc:AlternateContent>
        <mc:AlternateContent xmlns:mc="http://schemas.openxmlformats.org/markup-compatibility/2006">
          <mc:Choice Requires="x14">
            <control shapeId="11474" r:id="rId203" name="Check Box 210">
              <controlPr defaultSize="0" autoFill="0" autoLine="0" autoPict="0" altText="">
                <anchor moveWithCells="1">
                  <from>
                    <xdr:col>4</xdr:col>
                    <xdr:colOff>285750</xdr:colOff>
                    <xdr:row>42</xdr:row>
                    <xdr:rowOff>85725</xdr:rowOff>
                  </from>
                  <to>
                    <xdr:col>4</xdr:col>
                    <xdr:colOff>609600</xdr:colOff>
                    <xdr:row>42</xdr:row>
                    <xdr:rowOff>457200</xdr:rowOff>
                  </to>
                </anchor>
              </controlPr>
            </control>
          </mc:Choice>
        </mc:AlternateContent>
        <mc:AlternateContent xmlns:mc="http://schemas.openxmlformats.org/markup-compatibility/2006">
          <mc:Choice Requires="x14">
            <control shapeId="11475" r:id="rId204" name="Check Box 211">
              <controlPr defaultSize="0" autoFill="0" autoLine="0" autoPict="0" altText="">
                <anchor moveWithCells="1">
                  <from>
                    <xdr:col>5</xdr:col>
                    <xdr:colOff>285750</xdr:colOff>
                    <xdr:row>42</xdr:row>
                    <xdr:rowOff>85725</xdr:rowOff>
                  </from>
                  <to>
                    <xdr:col>5</xdr:col>
                    <xdr:colOff>609600</xdr:colOff>
                    <xdr:row>42</xdr:row>
                    <xdr:rowOff>457200</xdr:rowOff>
                  </to>
                </anchor>
              </controlPr>
            </control>
          </mc:Choice>
        </mc:AlternateContent>
        <mc:AlternateContent xmlns:mc="http://schemas.openxmlformats.org/markup-compatibility/2006">
          <mc:Choice Requires="x14">
            <control shapeId="11476" r:id="rId205" name="Check Box 212">
              <controlPr defaultSize="0" autoFill="0" autoLine="0" autoPict="0" altText="">
                <anchor moveWithCells="1">
                  <from>
                    <xdr:col>6</xdr:col>
                    <xdr:colOff>285750</xdr:colOff>
                    <xdr:row>42</xdr:row>
                    <xdr:rowOff>85725</xdr:rowOff>
                  </from>
                  <to>
                    <xdr:col>6</xdr:col>
                    <xdr:colOff>609600</xdr:colOff>
                    <xdr:row>42</xdr:row>
                    <xdr:rowOff>457200</xdr:rowOff>
                  </to>
                </anchor>
              </controlPr>
            </control>
          </mc:Choice>
        </mc:AlternateContent>
        <mc:AlternateContent xmlns:mc="http://schemas.openxmlformats.org/markup-compatibility/2006">
          <mc:Choice Requires="x14">
            <control shapeId="11477" r:id="rId206" name="Check Box 213">
              <controlPr defaultSize="0" autoFill="0" autoLine="0" autoPict="0" altText="">
                <anchor moveWithCells="1">
                  <from>
                    <xdr:col>6</xdr:col>
                    <xdr:colOff>285750</xdr:colOff>
                    <xdr:row>42</xdr:row>
                    <xdr:rowOff>85725</xdr:rowOff>
                  </from>
                  <to>
                    <xdr:col>6</xdr:col>
                    <xdr:colOff>609600</xdr:colOff>
                    <xdr:row>42</xdr:row>
                    <xdr:rowOff>457200</xdr:rowOff>
                  </to>
                </anchor>
              </controlPr>
            </control>
          </mc:Choice>
        </mc:AlternateContent>
        <mc:AlternateContent xmlns:mc="http://schemas.openxmlformats.org/markup-compatibility/2006">
          <mc:Choice Requires="x14">
            <control shapeId="11479" r:id="rId207" name="Check Box 215">
              <controlPr defaultSize="0" autoFill="0" autoLine="0" autoPict="0" altText="">
                <anchor moveWithCells="1">
                  <from>
                    <xdr:col>4</xdr:col>
                    <xdr:colOff>285750</xdr:colOff>
                    <xdr:row>43</xdr:row>
                    <xdr:rowOff>85725</xdr:rowOff>
                  </from>
                  <to>
                    <xdr:col>4</xdr:col>
                    <xdr:colOff>609600</xdr:colOff>
                    <xdr:row>44</xdr:row>
                    <xdr:rowOff>9525</xdr:rowOff>
                  </to>
                </anchor>
              </controlPr>
            </control>
          </mc:Choice>
        </mc:AlternateContent>
        <mc:AlternateContent xmlns:mc="http://schemas.openxmlformats.org/markup-compatibility/2006">
          <mc:Choice Requires="x14">
            <control shapeId="11480" r:id="rId208" name="Check Box 216">
              <controlPr defaultSize="0" autoFill="0" autoLine="0" autoPict="0" altText="">
                <anchor moveWithCells="1">
                  <from>
                    <xdr:col>5</xdr:col>
                    <xdr:colOff>285750</xdr:colOff>
                    <xdr:row>43</xdr:row>
                    <xdr:rowOff>85725</xdr:rowOff>
                  </from>
                  <to>
                    <xdr:col>5</xdr:col>
                    <xdr:colOff>609600</xdr:colOff>
                    <xdr:row>44</xdr:row>
                    <xdr:rowOff>9525</xdr:rowOff>
                  </to>
                </anchor>
              </controlPr>
            </control>
          </mc:Choice>
        </mc:AlternateContent>
        <mc:AlternateContent xmlns:mc="http://schemas.openxmlformats.org/markup-compatibility/2006">
          <mc:Choice Requires="x14">
            <control shapeId="11481" r:id="rId209" name="Check Box 217">
              <controlPr defaultSize="0" autoFill="0" autoLine="0" autoPict="0" altText="">
                <anchor moveWithCells="1">
                  <from>
                    <xdr:col>6</xdr:col>
                    <xdr:colOff>285750</xdr:colOff>
                    <xdr:row>43</xdr:row>
                    <xdr:rowOff>85725</xdr:rowOff>
                  </from>
                  <to>
                    <xdr:col>6</xdr:col>
                    <xdr:colOff>609600</xdr:colOff>
                    <xdr:row>44</xdr:row>
                    <xdr:rowOff>9525</xdr:rowOff>
                  </to>
                </anchor>
              </controlPr>
            </control>
          </mc:Choice>
        </mc:AlternateContent>
        <mc:AlternateContent xmlns:mc="http://schemas.openxmlformats.org/markup-compatibility/2006">
          <mc:Choice Requires="x14">
            <control shapeId="11482" r:id="rId210" name="Check Box 218">
              <controlPr defaultSize="0" autoFill="0" autoLine="0" autoPict="0" altText="">
                <anchor moveWithCells="1">
                  <from>
                    <xdr:col>6</xdr:col>
                    <xdr:colOff>285750</xdr:colOff>
                    <xdr:row>43</xdr:row>
                    <xdr:rowOff>85725</xdr:rowOff>
                  </from>
                  <to>
                    <xdr:col>6</xdr:col>
                    <xdr:colOff>609600</xdr:colOff>
                    <xdr:row>44</xdr:row>
                    <xdr:rowOff>9525</xdr:rowOff>
                  </to>
                </anchor>
              </controlPr>
            </control>
          </mc:Choice>
        </mc:AlternateContent>
        <mc:AlternateContent xmlns:mc="http://schemas.openxmlformats.org/markup-compatibility/2006">
          <mc:Choice Requires="x14">
            <control shapeId="11483" r:id="rId211" name="Check Box 219">
              <controlPr defaultSize="0" autoFill="0" autoLine="0" autoPict="0" altText="">
                <anchor moveWithCells="1">
                  <from>
                    <xdr:col>4</xdr:col>
                    <xdr:colOff>285750</xdr:colOff>
                    <xdr:row>44</xdr:row>
                    <xdr:rowOff>85725</xdr:rowOff>
                  </from>
                  <to>
                    <xdr:col>4</xdr:col>
                    <xdr:colOff>609600</xdr:colOff>
                    <xdr:row>44</xdr:row>
                    <xdr:rowOff>457200</xdr:rowOff>
                  </to>
                </anchor>
              </controlPr>
            </control>
          </mc:Choice>
        </mc:AlternateContent>
        <mc:AlternateContent xmlns:mc="http://schemas.openxmlformats.org/markup-compatibility/2006">
          <mc:Choice Requires="x14">
            <control shapeId="11484" r:id="rId212" name="Check Box 220">
              <controlPr defaultSize="0" autoFill="0" autoLine="0" autoPict="0" altText="">
                <anchor moveWithCells="1">
                  <from>
                    <xdr:col>5</xdr:col>
                    <xdr:colOff>285750</xdr:colOff>
                    <xdr:row>44</xdr:row>
                    <xdr:rowOff>85725</xdr:rowOff>
                  </from>
                  <to>
                    <xdr:col>5</xdr:col>
                    <xdr:colOff>609600</xdr:colOff>
                    <xdr:row>44</xdr:row>
                    <xdr:rowOff>457200</xdr:rowOff>
                  </to>
                </anchor>
              </controlPr>
            </control>
          </mc:Choice>
        </mc:AlternateContent>
        <mc:AlternateContent xmlns:mc="http://schemas.openxmlformats.org/markup-compatibility/2006">
          <mc:Choice Requires="x14">
            <control shapeId="11485" r:id="rId213" name="Check Box 221">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86" r:id="rId214" name="Check Box 222">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87" r:id="rId215" name="Check Box 223">
              <controlPr defaultSize="0" autoFill="0" autoLine="0" autoPict="0" altText="">
                <anchor moveWithCells="1">
                  <from>
                    <xdr:col>4</xdr:col>
                    <xdr:colOff>285750</xdr:colOff>
                    <xdr:row>44</xdr:row>
                    <xdr:rowOff>85725</xdr:rowOff>
                  </from>
                  <to>
                    <xdr:col>4</xdr:col>
                    <xdr:colOff>609600</xdr:colOff>
                    <xdr:row>44</xdr:row>
                    <xdr:rowOff>457200</xdr:rowOff>
                  </to>
                </anchor>
              </controlPr>
            </control>
          </mc:Choice>
        </mc:AlternateContent>
        <mc:AlternateContent xmlns:mc="http://schemas.openxmlformats.org/markup-compatibility/2006">
          <mc:Choice Requires="x14">
            <control shapeId="11488" r:id="rId216" name="Check Box 224">
              <controlPr defaultSize="0" autoFill="0" autoLine="0" autoPict="0" altText="">
                <anchor moveWithCells="1">
                  <from>
                    <xdr:col>5</xdr:col>
                    <xdr:colOff>285750</xdr:colOff>
                    <xdr:row>44</xdr:row>
                    <xdr:rowOff>85725</xdr:rowOff>
                  </from>
                  <to>
                    <xdr:col>5</xdr:col>
                    <xdr:colOff>609600</xdr:colOff>
                    <xdr:row>44</xdr:row>
                    <xdr:rowOff>457200</xdr:rowOff>
                  </to>
                </anchor>
              </controlPr>
            </control>
          </mc:Choice>
        </mc:AlternateContent>
        <mc:AlternateContent xmlns:mc="http://schemas.openxmlformats.org/markup-compatibility/2006">
          <mc:Choice Requires="x14">
            <control shapeId="11489" r:id="rId217" name="Check Box 225">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90" r:id="rId218" name="Check Box 226">
              <controlPr defaultSize="0" autoFill="0" autoLine="0" autoPict="0" altText="">
                <anchor moveWithCells="1">
                  <from>
                    <xdr:col>6</xdr:col>
                    <xdr:colOff>285750</xdr:colOff>
                    <xdr:row>44</xdr:row>
                    <xdr:rowOff>85725</xdr:rowOff>
                  </from>
                  <to>
                    <xdr:col>6</xdr:col>
                    <xdr:colOff>609600</xdr:colOff>
                    <xdr:row>44</xdr:row>
                    <xdr:rowOff>457200</xdr:rowOff>
                  </to>
                </anchor>
              </controlPr>
            </control>
          </mc:Choice>
        </mc:AlternateContent>
        <mc:AlternateContent xmlns:mc="http://schemas.openxmlformats.org/markup-compatibility/2006">
          <mc:Choice Requires="x14">
            <control shapeId="11491" r:id="rId219" name="Check Box 227">
              <controlPr defaultSize="0" autoFill="0" autoLine="0" autoPict="0" altText="">
                <anchor moveWithCells="1">
                  <from>
                    <xdr:col>4</xdr:col>
                    <xdr:colOff>285750</xdr:colOff>
                    <xdr:row>45</xdr:row>
                    <xdr:rowOff>85725</xdr:rowOff>
                  </from>
                  <to>
                    <xdr:col>4</xdr:col>
                    <xdr:colOff>609600</xdr:colOff>
                    <xdr:row>46</xdr:row>
                    <xdr:rowOff>0</xdr:rowOff>
                  </to>
                </anchor>
              </controlPr>
            </control>
          </mc:Choice>
        </mc:AlternateContent>
        <mc:AlternateContent xmlns:mc="http://schemas.openxmlformats.org/markup-compatibility/2006">
          <mc:Choice Requires="x14">
            <control shapeId="11492" r:id="rId220" name="Check Box 228">
              <controlPr defaultSize="0" autoFill="0" autoLine="0" autoPict="0" altText="">
                <anchor moveWithCells="1">
                  <from>
                    <xdr:col>5</xdr:col>
                    <xdr:colOff>285750</xdr:colOff>
                    <xdr:row>45</xdr:row>
                    <xdr:rowOff>85725</xdr:rowOff>
                  </from>
                  <to>
                    <xdr:col>5</xdr:col>
                    <xdr:colOff>609600</xdr:colOff>
                    <xdr:row>46</xdr:row>
                    <xdr:rowOff>0</xdr:rowOff>
                  </to>
                </anchor>
              </controlPr>
            </control>
          </mc:Choice>
        </mc:AlternateContent>
        <mc:AlternateContent xmlns:mc="http://schemas.openxmlformats.org/markup-compatibility/2006">
          <mc:Choice Requires="x14">
            <control shapeId="11493" r:id="rId221" name="Check Box 229">
              <controlPr defaultSize="0" autoFill="0" autoLine="0" autoPict="0" altText="">
                <anchor moveWithCells="1">
                  <from>
                    <xdr:col>6</xdr:col>
                    <xdr:colOff>285750</xdr:colOff>
                    <xdr:row>45</xdr:row>
                    <xdr:rowOff>85725</xdr:rowOff>
                  </from>
                  <to>
                    <xdr:col>6</xdr:col>
                    <xdr:colOff>609600</xdr:colOff>
                    <xdr:row>46</xdr:row>
                    <xdr:rowOff>0</xdr:rowOff>
                  </to>
                </anchor>
              </controlPr>
            </control>
          </mc:Choice>
        </mc:AlternateContent>
        <mc:AlternateContent xmlns:mc="http://schemas.openxmlformats.org/markup-compatibility/2006">
          <mc:Choice Requires="x14">
            <control shapeId="11494" r:id="rId222" name="Check Box 230">
              <controlPr defaultSize="0" autoFill="0" autoLine="0" autoPict="0" altText="">
                <anchor moveWithCells="1">
                  <from>
                    <xdr:col>6</xdr:col>
                    <xdr:colOff>285750</xdr:colOff>
                    <xdr:row>45</xdr:row>
                    <xdr:rowOff>85725</xdr:rowOff>
                  </from>
                  <to>
                    <xdr:col>6</xdr:col>
                    <xdr:colOff>609600</xdr:colOff>
                    <xdr:row>46</xdr:row>
                    <xdr:rowOff>0</xdr:rowOff>
                  </to>
                </anchor>
              </controlPr>
            </control>
          </mc:Choice>
        </mc:AlternateContent>
        <mc:AlternateContent xmlns:mc="http://schemas.openxmlformats.org/markup-compatibility/2006">
          <mc:Choice Requires="x14">
            <control shapeId="11495" r:id="rId223" name="Check Box 231">
              <controlPr defaultSize="0" autoFill="0" autoLine="0" autoPict="0" altText="">
                <anchor moveWithCells="1">
                  <from>
                    <xdr:col>4</xdr:col>
                    <xdr:colOff>285750</xdr:colOff>
                    <xdr:row>46</xdr:row>
                    <xdr:rowOff>85725</xdr:rowOff>
                  </from>
                  <to>
                    <xdr:col>4</xdr:col>
                    <xdr:colOff>609600</xdr:colOff>
                    <xdr:row>46</xdr:row>
                    <xdr:rowOff>457200</xdr:rowOff>
                  </to>
                </anchor>
              </controlPr>
            </control>
          </mc:Choice>
        </mc:AlternateContent>
        <mc:AlternateContent xmlns:mc="http://schemas.openxmlformats.org/markup-compatibility/2006">
          <mc:Choice Requires="x14">
            <control shapeId="11496" r:id="rId224" name="Check Box 232">
              <controlPr defaultSize="0" autoFill="0" autoLine="0" autoPict="0" altText="">
                <anchor moveWithCells="1">
                  <from>
                    <xdr:col>5</xdr:col>
                    <xdr:colOff>285750</xdr:colOff>
                    <xdr:row>46</xdr:row>
                    <xdr:rowOff>85725</xdr:rowOff>
                  </from>
                  <to>
                    <xdr:col>5</xdr:col>
                    <xdr:colOff>609600</xdr:colOff>
                    <xdr:row>46</xdr:row>
                    <xdr:rowOff>457200</xdr:rowOff>
                  </to>
                </anchor>
              </controlPr>
            </control>
          </mc:Choice>
        </mc:AlternateContent>
        <mc:AlternateContent xmlns:mc="http://schemas.openxmlformats.org/markup-compatibility/2006">
          <mc:Choice Requires="x14">
            <control shapeId="11497" r:id="rId225" name="Check Box 233">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498" r:id="rId226" name="Check Box 234">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499" r:id="rId227" name="Check Box 235">
              <controlPr defaultSize="0" autoFill="0" autoLine="0" autoPict="0" altText="">
                <anchor moveWithCells="1">
                  <from>
                    <xdr:col>4</xdr:col>
                    <xdr:colOff>285750</xdr:colOff>
                    <xdr:row>46</xdr:row>
                    <xdr:rowOff>85725</xdr:rowOff>
                  </from>
                  <to>
                    <xdr:col>4</xdr:col>
                    <xdr:colOff>609600</xdr:colOff>
                    <xdr:row>46</xdr:row>
                    <xdr:rowOff>457200</xdr:rowOff>
                  </to>
                </anchor>
              </controlPr>
            </control>
          </mc:Choice>
        </mc:AlternateContent>
        <mc:AlternateContent xmlns:mc="http://schemas.openxmlformats.org/markup-compatibility/2006">
          <mc:Choice Requires="x14">
            <control shapeId="11500" r:id="rId228" name="Check Box 236">
              <controlPr defaultSize="0" autoFill="0" autoLine="0" autoPict="0" altText="">
                <anchor moveWithCells="1">
                  <from>
                    <xdr:col>5</xdr:col>
                    <xdr:colOff>285750</xdr:colOff>
                    <xdr:row>46</xdr:row>
                    <xdr:rowOff>85725</xdr:rowOff>
                  </from>
                  <to>
                    <xdr:col>5</xdr:col>
                    <xdr:colOff>609600</xdr:colOff>
                    <xdr:row>46</xdr:row>
                    <xdr:rowOff>457200</xdr:rowOff>
                  </to>
                </anchor>
              </controlPr>
            </control>
          </mc:Choice>
        </mc:AlternateContent>
        <mc:AlternateContent xmlns:mc="http://schemas.openxmlformats.org/markup-compatibility/2006">
          <mc:Choice Requires="x14">
            <control shapeId="11501" r:id="rId229" name="Check Box 237">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502" r:id="rId230" name="Check Box 238">
              <controlPr defaultSize="0" autoFill="0" autoLine="0" autoPict="0" altText="">
                <anchor moveWithCells="1">
                  <from>
                    <xdr:col>6</xdr:col>
                    <xdr:colOff>285750</xdr:colOff>
                    <xdr:row>46</xdr:row>
                    <xdr:rowOff>85725</xdr:rowOff>
                  </from>
                  <to>
                    <xdr:col>6</xdr:col>
                    <xdr:colOff>609600</xdr:colOff>
                    <xdr:row>46</xdr:row>
                    <xdr:rowOff>457200</xdr:rowOff>
                  </to>
                </anchor>
              </controlPr>
            </control>
          </mc:Choice>
        </mc:AlternateContent>
        <mc:AlternateContent xmlns:mc="http://schemas.openxmlformats.org/markup-compatibility/2006">
          <mc:Choice Requires="x14">
            <control shapeId="11503" r:id="rId231" name="Check Box 239">
              <controlPr defaultSize="0" autoFill="0" autoLine="0" autoPict="0" altText="">
                <anchor moveWithCells="1">
                  <from>
                    <xdr:col>4</xdr:col>
                    <xdr:colOff>285750</xdr:colOff>
                    <xdr:row>47</xdr:row>
                    <xdr:rowOff>209550</xdr:rowOff>
                  </from>
                  <to>
                    <xdr:col>4</xdr:col>
                    <xdr:colOff>609600</xdr:colOff>
                    <xdr:row>47</xdr:row>
                    <xdr:rowOff>581025</xdr:rowOff>
                  </to>
                </anchor>
              </controlPr>
            </control>
          </mc:Choice>
        </mc:AlternateContent>
        <mc:AlternateContent xmlns:mc="http://schemas.openxmlformats.org/markup-compatibility/2006">
          <mc:Choice Requires="x14">
            <control shapeId="11504" r:id="rId232" name="Check Box 240">
              <controlPr defaultSize="0" autoFill="0" autoLine="0" autoPict="0" altText="">
                <anchor moveWithCells="1">
                  <from>
                    <xdr:col>5</xdr:col>
                    <xdr:colOff>285750</xdr:colOff>
                    <xdr:row>47</xdr:row>
                    <xdr:rowOff>209550</xdr:rowOff>
                  </from>
                  <to>
                    <xdr:col>5</xdr:col>
                    <xdr:colOff>609600</xdr:colOff>
                    <xdr:row>47</xdr:row>
                    <xdr:rowOff>581025</xdr:rowOff>
                  </to>
                </anchor>
              </controlPr>
            </control>
          </mc:Choice>
        </mc:AlternateContent>
        <mc:AlternateContent xmlns:mc="http://schemas.openxmlformats.org/markup-compatibility/2006">
          <mc:Choice Requires="x14">
            <control shapeId="11506" r:id="rId233" name="Check Box 242">
              <controlPr defaultSize="0" autoFill="0" autoLine="0" autoPict="0" altText="">
                <anchor moveWithCells="1">
                  <from>
                    <xdr:col>6</xdr:col>
                    <xdr:colOff>285750</xdr:colOff>
                    <xdr:row>47</xdr:row>
                    <xdr:rowOff>209550</xdr:rowOff>
                  </from>
                  <to>
                    <xdr:col>6</xdr:col>
                    <xdr:colOff>609600</xdr:colOff>
                    <xdr:row>47</xdr:row>
                    <xdr:rowOff>581025</xdr:rowOff>
                  </to>
                </anchor>
              </controlPr>
            </control>
          </mc:Choice>
        </mc:AlternateContent>
        <mc:AlternateContent xmlns:mc="http://schemas.openxmlformats.org/markup-compatibility/2006">
          <mc:Choice Requires="x14">
            <control shapeId="11507" r:id="rId234" name="Check Box 243">
              <controlPr defaultSize="0" autoFill="0" autoLine="0" autoPict="0" altText="">
                <anchor moveWithCells="1">
                  <from>
                    <xdr:col>4</xdr:col>
                    <xdr:colOff>285750</xdr:colOff>
                    <xdr:row>48</xdr:row>
                    <xdr:rowOff>85725</xdr:rowOff>
                  </from>
                  <to>
                    <xdr:col>4</xdr:col>
                    <xdr:colOff>609600</xdr:colOff>
                    <xdr:row>48</xdr:row>
                    <xdr:rowOff>447675</xdr:rowOff>
                  </to>
                </anchor>
              </controlPr>
            </control>
          </mc:Choice>
        </mc:AlternateContent>
        <mc:AlternateContent xmlns:mc="http://schemas.openxmlformats.org/markup-compatibility/2006">
          <mc:Choice Requires="x14">
            <control shapeId="11508" r:id="rId235" name="Check Box 244">
              <controlPr defaultSize="0" autoFill="0" autoLine="0" autoPict="0" altText="">
                <anchor moveWithCells="1">
                  <from>
                    <xdr:col>5</xdr:col>
                    <xdr:colOff>285750</xdr:colOff>
                    <xdr:row>48</xdr:row>
                    <xdr:rowOff>85725</xdr:rowOff>
                  </from>
                  <to>
                    <xdr:col>5</xdr:col>
                    <xdr:colOff>609600</xdr:colOff>
                    <xdr:row>48</xdr:row>
                    <xdr:rowOff>447675</xdr:rowOff>
                  </to>
                </anchor>
              </controlPr>
            </control>
          </mc:Choice>
        </mc:AlternateContent>
        <mc:AlternateContent xmlns:mc="http://schemas.openxmlformats.org/markup-compatibility/2006">
          <mc:Choice Requires="x14">
            <control shapeId="11509" r:id="rId236" name="Check Box 245">
              <controlPr defaultSize="0" autoFill="0" autoLine="0" autoPict="0" altText="">
                <anchor moveWithCells="1">
                  <from>
                    <xdr:col>6</xdr:col>
                    <xdr:colOff>285750</xdr:colOff>
                    <xdr:row>48</xdr:row>
                    <xdr:rowOff>85725</xdr:rowOff>
                  </from>
                  <to>
                    <xdr:col>6</xdr:col>
                    <xdr:colOff>609600</xdr:colOff>
                    <xdr:row>48</xdr:row>
                    <xdr:rowOff>447675</xdr:rowOff>
                  </to>
                </anchor>
              </controlPr>
            </control>
          </mc:Choice>
        </mc:AlternateContent>
        <mc:AlternateContent xmlns:mc="http://schemas.openxmlformats.org/markup-compatibility/2006">
          <mc:Choice Requires="x14">
            <control shapeId="11510" r:id="rId237" name="Check Box 246">
              <controlPr defaultSize="0" autoFill="0" autoLine="0" autoPict="0" altText="">
                <anchor moveWithCells="1">
                  <from>
                    <xdr:col>6</xdr:col>
                    <xdr:colOff>285750</xdr:colOff>
                    <xdr:row>48</xdr:row>
                    <xdr:rowOff>85725</xdr:rowOff>
                  </from>
                  <to>
                    <xdr:col>6</xdr:col>
                    <xdr:colOff>609600</xdr:colOff>
                    <xdr:row>48</xdr:row>
                    <xdr:rowOff>447675</xdr:rowOff>
                  </to>
                </anchor>
              </controlPr>
            </control>
          </mc:Choice>
        </mc:AlternateContent>
        <mc:AlternateContent xmlns:mc="http://schemas.openxmlformats.org/markup-compatibility/2006">
          <mc:Choice Requires="x14">
            <control shapeId="11511" r:id="rId238" name="Check Box 247">
              <controlPr defaultSize="0" autoFill="0" autoLine="0" autoPict="0" altText="">
                <anchor moveWithCells="1">
                  <from>
                    <xdr:col>4</xdr:col>
                    <xdr:colOff>285750</xdr:colOff>
                    <xdr:row>49</xdr:row>
                    <xdr:rowOff>85725</xdr:rowOff>
                  </from>
                  <to>
                    <xdr:col>4</xdr:col>
                    <xdr:colOff>609600</xdr:colOff>
                    <xdr:row>49</xdr:row>
                    <xdr:rowOff>457200</xdr:rowOff>
                  </to>
                </anchor>
              </controlPr>
            </control>
          </mc:Choice>
        </mc:AlternateContent>
        <mc:AlternateContent xmlns:mc="http://schemas.openxmlformats.org/markup-compatibility/2006">
          <mc:Choice Requires="x14">
            <control shapeId="11512" r:id="rId239" name="Check Box 248">
              <controlPr defaultSize="0" autoFill="0" autoLine="0" autoPict="0" altText="">
                <anchor moveWithCells="1">
                  <from>
                    <xdr:col>5</xdr:col>
                    <xdr:colOff>285750</xdr:colOff>
                    <xdr:row>49</xdr:row>
                    <xdr:rowOff>85725</xdr:rowOff>
                  </from>
                  <to>
                    <xdr:col>5</xdr:col>
                    <xdr:colOff>609600</xdr:colOff>
                    <xdr:row>49</xdr:row>
                    <xdr:rowOff>457200</xdr:rowOff>
                  </to>
                </anchor>
              </controlPr>
            </control>
          </mc:Choice>
        </mc:AlternateContent>
        <mc:AlternateContent xmlns:mc="http://schemas.openxmlformats.org/markup-compatibility/2006">
          <mc:Choice Requires="x14">
            <control shapeId="11513" r:id="rId240" name="Check Box 249">
              <controlPr defaultSize="0" autoFill="0" autoLine="0" autoPict="0" altText="">
                <anchor moveWithCells="1">
                  <from>
                    <xdr:col>6</xdr:col>
                    <xdr:colOff>285750</xdr:colOff>
                    <xdr:row>49</xdr:row>
                    <xdr:rowOff>85725</xdr:rowOff>
                  </from>
                  <to>
                    <xdr:col>6</xdr:col>
                    <xdr:colOff>609600</xdr:colOff>
                    <xdr:row>49</xdr:row>
                    <xdr:rowOff>457200</xdr:rowOff>
                  </to>
                </anchor>
              </controlPr>
            </control>
          </mc:Choice>
        </mc:AlternateContent>
        <mc:AlternateContent xmlns:mc="http://schemas.openxmlformats.org/markup-compatibility/2006">
          <mc:Choice Requires="x14">
            <control shapeId="11514" r:id="rId241" name="Check Box 250">
              <controlPr defaultSize="0" autoFill="0" autoLine="0" autoPict="0" altText="">
                <anchor moveWithCells="1">
                  <from>
                    <xdr:col>6</xdr:col>
                    <xdr:colOff>285750</xdr:colOff>
                    <xdr:row>49</xdr:row>
                    <xdr:rowOff>85725</xdr:rowOff>
                  </from>
                  <to>
                    <xdr:col>6</xdr:col>
                    <xdr:colOff>609600</xdr:colOff>
                    <xdr:row>49</xdr:row>
                    <xdr:rowOff>457200</xdr:rowOff>
                  </to>
                </anchor>
              </controlPr>
            </control>
          </mc:Choice>
        </mc:AlternateContent>
        <mc:AlternateContent xmlns:mc="http://schemas.openxmlformats.org/markup-compatibility/2006">
          <mc:Choice Requires="x14">
            <control shapeId="11515" r:id="rId242" name="Check Box 251">
              <controlPr defaultSize="0" autoFill="0" autoLine="0" autoPict="0" altText="">
                <anchor moveWithCells="1">
                  <from>
                    <xdr:col>10</xdr:col>
                    <xdr:colOff>285750</xdr:colOff>
                    <xdr:row>45</xdr:row>
                    <xdr:rowOff>85725</xdr:rowOff>
                  </from>
                  <to>
                    <xdr:col>10</xdr:col>
                    <xdr:colOff>609600</xdr:colOff>
                    <xdr:row>46</xdr:row>
                    <xdr:rowOff>0</xdr:rowOff>
                  </to>
                </anchor>
              </controlPr>
            </control>
          </mc:Choice>
        </mc:AlternateContent>
        <mc:AlternateContent xmlns:mc="http://schemas.openxmlformats.org/markup-compatibility/2006">
          <mc:Choice Requires="x14">
            <control shapeId="11516" r:id="rId243" name="Check Box 252">
              <controlPr defaultSize="0" autoFill="0" autoLine="0" autoPict="0">
                <anchor moveWithCells="1">
                  <from>
                    <xdr:col>11</xdr:col>
                    <xdr:colOff>276225</xdr:colOff>
                    <xdr:row>45</xdr:row>
                    <xdr:rowOff>180975</xdr:rowOff>
                  </from>
                  <to>
                    <xdr:col>11</xdr:col>
                    <xdr:colOff>590550</xdr:colOff>
                    <xdr:row>45</xdr:row>
                    <xdr:rowOff>409575</xdr:rowOff>
                  </to>
                </anchor>
              </controlPr>
            </control>
          </mc:Choice>
        </mc:AlternateContent>
        <mc:AlternateContent xmlns:mc="http://schemas.openxmlformats.org/markup-compatibility/2006">
          <mc:Choice Requires="x14">
            <control shapeId="11517" r:id="rId244" name="Check Box 253">
              <controlPr defaultSize="0" autoFill="0" autoLine="0" autoPict="0">
                <anchor moveWithCells="1">
                  <from>
                    <xdr:col>12</xdr:col>
                    <xdr:colOff>285750</xdr:colOff>
                    <xdr:row>45</xdr:row>
                    <xdr:rowOff>200025</xdr:rowOff>
                  </from>
                  <to>
                    <xdr:col>12</xdr:col>
                    <xdr:colOff>609600</xdr:colOff>
                    <xdr:row>45</xdr:row>
                    <xdr:rowOff>419100</xdr:rowOff>
                  </to>
                </anchor>
              </controlPr>
            </control>
          </mc:Choice>
        </mc:AlternateContent>
        <mc:AlternateContent xmlns:mc="http://schemas.openxmlformats.org/markup-compatibility/2006">
          <mc:Choice Requires="x14">
            <control shapeId="11518" r:id="rId245" name="Check Box 254">
              <controlPr defaultSize="0" autoFill="0" autoLine="0" autoPict="0" altText="">
                <anchor moveWithCells="1">
                  <from>
                    <xdr:col>10</xdr:col>
                    <xdr:colOff>285750</xdr:colOff>
                    <xdr:row>48</xdr:row>
                    <xdr:rowOff>85725</xdr:rowOff>
                  </from>
                  <to>
                    <xdr:col>10</xdr:col>
                    <xdr:colOff>609600</xdr:colOff>
                    <xdr:row>48</xdr:row>
                    <xdr:rowOff>457200</xdr:rowOff>
                  </to>
                </anchor>
              </controlPr>
            </control>
          </mc:Choice>
        </mc:AlternateContent>
        <mc:AlternateContent xmlns:mc="http://schemas.openxmlformats.org/markup-compatibility/2006">
          <mc:Choice Requires="x14">
            <control shapeId="11519" r:id="rId246" name="Check Box 255">
              <controlPr defaultSize="0" autoFill="0" autoLine="0" autoPict="0">
                <anchor moveWithCells="1">
                  <from>
                    <xdr:col>11</xdr:col>
                    <xdr:colOff>276225</xdr:colOff>
                    <xdr:row>48</xdr:row>
                    <xdr:rowOff>180975</xdr:rowOff>
                  </from>
                  <to>
                    <xdr:col>11</xdr:col>
                    <xdr:colOff>590550</xdr:colOff>
                    <xdr:row>48</xdr:row>
                    <xdr:rowOff>409575</xdr:rowOff>
                  </to>
                </anchor>
              </controlPr>
            </control>
          </mc:Choice>
        </mc:AlternateContent>
        <mc:AlternateContent xmlns:mc="http://schemas.openxmlformats.org/markup-compatibility/2006">
          <mc:Choice Requires="x14">
            <control shapeId="11520" r:id="rId247" name="Check Box 256">
              <controlPr defaultSize="0" autoFill="0" autoLine="0" autoPict="0">
                <anchor moveWithCells="1">
                  <from>
                    <xdr:col>12</xdr:col>
                    <xdr:colOff>285750</xdr:colOff>
                    <xdr:row>48</xdr:row>
                    <xdr:rowOff>200025</xdr:rowOff>
                  </from>
                  <to>
                    <xdr:col>12</xdr:col>
                    <xdr:colOff>609600</xdr:colOff>
                    <xdr:row>48</xdr:row>
                    <xdr:rowOff>419100</xdr:rowOff>
                  </to>
                </anchor>
              </controlPr>
            </control>
          </mc:Choice>
        </mc:AlternateContent>
        <mc:AlternateContent xmlns:mc="http://schemas.openxmlformats.org/markup-compatibility/2006">
          <mc:Choice Requires="x14">
            <control shapeId="11521" r:id="rId248" name="Check Box 257">
              <controlPr defaultSize="0" autoFill="0" autoLine="0" autoPict="0" altText="">
                <anchor moveWithCells="1">
                  <from>
                    <xdr:col>10</xdr:col>
                    <xdr:colOff>285750</xdr:colOff>
                    <xdr:row>50</xdr:row>
                    <xdr:rowOff>85725</xdr:rowOff>
                  </from>
                  <to>
                    <xdr:col>10</xdr:col>
                    <xdr:colOff>609600</xdr:colOff>
                    <xdr:row>50</xdr:row>
                    <xdr:rowOff>457200</xdr:rowOff>
                  </to>
                </anchor>
              </controlPr>
            </control>
          </mc:Choice>
        </mc:AlternateContent>
        <mc:AlternateContent xmlns:mc="http://schemas.openxmlformats.org/markup-compatibility/2006">
          <mc:Choice Requires="x14">
            <control shapeId="11522" r:id="rId249" name="Check Box 258">
              <controlPr defaultSize="0" autoFill="0" autoLine="0" autoPict="0">
                <anchor moveWithCells="1">
                  <from>
                    <xdr:col>11</xdr:col>
                    <xdr:colOff>276225</xdr:colOff>
                    <xdr:row>50</xdr:row>
                    <xdr:rowOff>180975</xdr:rowOff>
                  </from>
                  <to>
                    <xdr:col>11</xdr:col>
                    <xdr:colOff>590550</xdr:colOff>
                    <xdr:row>50</xdr:row>
                    <xdr:rowOff>409575</xdr:rowOff>
                  </to>
                </anchor>
              </controlPr>
            </control>
          </mc:Choice>
        </mc:AlternateContent>
        <mc:AlternateContent xmlns:mc="http://schemas.openxmlformats.org/markup-compatibility/2006">
          <mc:Choice Requires="x14">
            <control shapeId="11523" r:id="rId250" name="Check Box 259">
              <controlPr defaultSize="0" autoFill="0" autoLine="0" autoPict="0">
                <anchor moveWithCells="1">
                  <from>
                    <xdr:col>12</xdr:col>
                    <xdr:colOff>285750</xdr:colOff>
                    <xdr:row>50</xdr:row>
                    <xdr:rowOff>200025</xdr:rowOff>
                  </from>
                  <to>
                    <xdr:col>12</xdr:col>
                    <xdr:colOff>609600</xdr:colOff>
                    <xdr:row>50</xdr:row>
                    <xdr:rowOff>419100</xdr:rowOff>
                  </to>
                </anchor>
              </controlPr>
            </control>
          </mc:Choice>
        </mc:AlternateContent>
        <mc:AlternateContent xmlns:mc="http://schemas.openxmlformats.org/markup-compatibility/2006">
          <mc:Choice Requires="x14">
            <control shapeId="11524" r:id="rId251" name="Check Box 260">
              <controlPr defaultSize="0" autoFill="0" autoLine="0" autoPict="0" altText="">
                <anchor moveWithCells="1">
                  <from>
                    <xdr:col>10</xdr:col>
                    <xdr:colOff>285750</xdr:colOff>
                    <xdr:row>51</xdr:row>
                    <xdr:rowOff>85725</xdr:rowOff>
                  </from>
                  <to>
                    <xdr:col>10</xdr:col>
                    <xdr:colOff>609600</xdr:colOff>
                    <xdr:row>51</xdr:row>
                    <xdr:rowOff>447675</xdr:rowOff>
                  </to>
                </anchor>
              </controlPr>
            </control>
          </mc:Choice>
        </mc:AlternateContent>
        <mc:AlternateContent xmlns:mc="http://schemas.openxmlformats.org/markup-compatibility/2006">
          <mc:Choice Requires="x14">
            <control shapeId="11525" r:id="rId252" name="Check Box 261">
              <controlPr defaultSize="0" autoFill="0" autoLine="0" autoPict="0">
                <anchor moveWithCells="1">
                  <from>
                    <xdr:col>11</xdr:col>
                    <xdr:colOff>276225</xdr:colOff>
                    <xdr:row>51</xdr:row>
                    <xdr:rowOff>180975</xdr:rowOff>
                  </from>
                  <to>
                    <xdr:col>11</xdr:col>
                    <xdr:colOff>590550</xdr:colOff>
                    <xdr:row>51</xdr:row>
                    <xdr:rowOff>409575</xdr:rowOff>
                  </to>
                </anchor>
              </controlPr>
            </control>
          </mc:Choice>
        </mc:AlternateContent>
        <mc:AlternateContent xmlns:mc="http://schemas.openxmlformats.org/markup-compatibility/2006">
          <mc:Choice Requires="x14">
            <control shapeId="11526" r:id="rId253" name="Check Box 262">
              <controlPr defaultSize="0" autoFill="0" autoLine="0" autoPict="0">
                <anchor moveWithCells="1">
                  <from>
                    <xdr:col>12</xdr:col>
                    <xdr:colOff>285750</xdr:colOff>
                    <xdr:row>51</xdr:row>
                    <xdr:rowOff>200025</xdr:rowOff>
                  </from>
                  <to>
                    <xdr:col>12</xdr:col>
                    <xdr:colOff>609600</xdr:colOff>
                    <xdr:row>51</xdr:row>
                    <xdr:rowOff>419100</xdr:rowOff>
                  </to>
                </anchor>
              </controlPr>
            </control>
          </mc:Choice>
        </mc:AlternateContent>
        <mc:AlternateContent xmlns:mc="http://schemas.openxmlformats.org/markup-compatibility/2006">
          <mc:Choice Requires="x14">
            <control shapeId="11527" r:id="rId254" name="Check Box 263">
              <controlPr defaultSize="0" autoFill="0" autoLine="0" autoPict="0" altText="">
                <anchor moveWithCells="1">
                  <from>
                    <xdr:col>10</xdr:col>
                    <xdr:colOff>285750</xdr:colOff>
                    <xdr:row>52</xdr:row>
                    <xdr:rowOff>85725</xdr:rowOff>
                  </from>
                  <to>
                    <xdr:col>10</xdr:col>
                    <xdr:colOff>609600</xdr:colOff>
                    <xdr:row>52</xdr:row>
                    <xdr:rowOff>457200</xdr:rowOff>
                  </to>
                </anchor>
              </controlPr>
            </control>
          </mc:Choice>
        </mc:AlternateContent>
        <mc:AlternateContent xmlns:mc="http://schemas.openxmlformats.org/markup-compatibility/2006">
          <mc:Choice Requires="x14">
            <control shapeId="11528" r:id="rId255" name="Check Box 264">
              <controlPr defaultSize="0" autoFill="0" autoLine="0" autoPict="0">
                <anchor moveWithCells="1">
                  <from>
                    <xdr:col>11</xdr:col>
                    <xdr:colOff>276225</xdr:colOff>
                    <xdr:row>52</xdr:row>
                    <xdr:rowOff>180975</xdr:rowOff>
                  </from>
                  <to>
                    <xdr:col>11</xdr:col>
                    <xdr:colOff>590550</xdr:colOff>
                    <xdr:row>52</xdr:row>
                    <xdr:rowOff>409575</xdr:rowOff>
                  </to>
                </anchor>
              </controlPr>
            </control>
          </mc:Choice>
        </mc:AlternateContent>
        <mc:AlternateContent xmlns:mc="http://schemas.openxmlformats.org/markup-compatibility/2006">
          <mc:Choice Requires="x14">
            <control shapeId="11529" r:id="rId256" name="Check Box 265">
              <controlPr defaultSize="0" autoFill="0" autoLine="0" autoPict="0">
                <anchor moveWithCells="1">
                  <from>
                    <xdr:col>12</xdr:col>
                    <xdr:colOff>285750</xdr:colOff>
                    <xdr:row>52</xdr:row>
                    <xdr:rowOff>200025</xdr:rowOff>
                  </from>
                  <to>
                    <xdr:col>12</xdr:col>
                    <xdr:colOff>609600</xdr:colOff>
                    <xdr:row>52</xdr:row>
                    <xdr:rowOff>419100</xdr:rowOff>
                  </to>
                </anchor>
              </controlPr>
            </control>
          </mc:Choice>
        </mc:AlternateContent>
        <mc:AlternateContent xmlns:mc="http://schemas.openxmlformats.org/markup-compatibility/2006">
          <mc:Choice Requires="x14">
            <control shapeId="11530" r:id="rId257" name="Check Box 266">
              <controlPr defaultSize="0" autoFill="0" autoLine="0" autoPict="0" altText="">
                <anchor moveWithCells="1">
                  <from>
                    <xdr:col>10</xdr:col>
                    <xdr:colOff>285750</xdr:colOff>
                    <xdr:row>53</xdr:row>
                    <xdr:rowOff>85725</xdr:rowOff>
                  </from>
                  <to>
                    <xdr:col>10</xdr:col>
                    <xdr:colOff>609600</xdr:colOff>
                    <xdr:row>53</xdr:row>
                    <xdr:rowOff>447675</xdr:rowOff>
                  </to>
                </anchor>
              </controlPr>
            </control>
          </mc:Choice>
        </mc:AlternateContent>
        <mc:AlternateContent xmlns:mc="http://schemas.openxmlformats.org/markup-compatibility/2006">
          <mc:Choice Requires="x14">
            <control shapeId="11531" r:id="rId258" name="Check Box 267">
              <controlPr defaultSize="0" autoFill="0" autoLine="0" autoPict="0">
                <anchor moveWithCells="1">
                  <from>
                    <xdr:col>11</xdr:col>
                    <xdr:colOff>276225</xdr:colOff>
                    <xdr:row>53</xdr:row>
                    <xdr:rowOff>180975</xdr:rowOff>
                  </from>
                  <to>
                    <xdr:col>11</xdr:col>
                    <xdr:colOff>590550</xdr:colOff>
                    <xdr:row>53</xdr:row>
                    <xdr:rowOff>409575</xdr:rowOff>
                  </to>
                </anchor>
              </controlPr>
            </control>
          </mc:Choice>
        </mc:AlternateContent>
        <mc:AlternateContent xmlns:mc="http://schemas.openxmlformats.org/markup-compatibility/2006">
          <mc:Choice Requires="x14">
            <control shapeId="11532" r:id="rId259" name="Check Box 268">
              <controlPr defaultSize="0" autoFill="0" autoLine="0" autoPict="0">
                <anchor moveWithCells="1">
                  <from>
                    <xdr:col>12</xdr:col>
                    <xdr:colOff>285750</xdr:colOff>
                    <xdr:row>53</xdr:row>
                    <xdr:rowOff>200025</xdr:rowOff>
                  </from>
                  <to>
                    <xdr:col>12</xdr:col>
                    <xdr:colOff>609600</xdr:colOff>
                    <xdr:row>53</xdr:row>
                    <xdr:rowOff>419100</xdr:rowOff>
                  </to>
                </anchor>
              </controlPr>
            </control>
          </mc:Choice>
        </mc:AlternateContent>
        <mc:AlternateContent xmlns:mc="http://schemas.openxmlformats.org/markup-compatibility/2006">
          <mc:Choice Requires="x14">
            <control shapeId="11543" r:id="rId260" name="Check Box 279">
              <controlPr defaultSize="0" autoFill="0" autoLine="0" autoPict="0" altText="">
                <anchor moveWithCells="1">
                  <from>
                    <xdr:col>7</xdr:col>
                    <xdr:colOff>285750</xdr:colOff>
                    <xdr:row>28</xdr:row>
                    <xdr:rowOff>85725</xdr:rowOff>
                  </from>
                  <to>
                    <xdr:col>7</xdr:col>
                    <xdr:colOff>609600</xdr:colOff>
                    <xdr:row>28</xdr:row>
                    <xdr:rowOff>457200</xdr:rowOff>
                  </to>
                </anchor>
              </controlPr>
            </control>
          </mc:Choice>
        </mc:AlternateContent>
        <mc:AlternateContent xmlns:mc="http://schemas.openxmlformats.org/markup-compatibility/2006">
          <mc:Choice Requires="x14">
            <control shapeId="11544" r:id="rId261" name="Check Box 280">
              <controlPr defaultSize="0" autoFill="0" autoLine="0" autoPict="0">
                <anchor moveWithCells="1">
                  <from>
                    <xdr:col>8</xdr:col>
                    <xdr:colOff>276225</xdr:colOff>
                    <xdr:row>28</xdr:row>
                    <xdr:rowOff>180975</xdr:rowOff>
                  </from>
                  <to>
                    <xdr:col>8</xdr:col>
                    <xdr:colOff>590550</xdr:colOff>
                    <xdr:row>28</xdr:row>
                    <xdr:rowOff>409575</xdr:rowOff>
                  </to>
                </anchor>
              </controlPr>
            </control>
          </mc:Choice>
        </mc:AlternateContent>
        <mc:AlternateContent xmlns:mc="http://schemas.openxmlformats.org/markup-compatibility/2006">
          <mc:Choice Requires="x14">
            <control shapeId="11545" r:id="rId262" name="Check Box 281">
              <controlPr defaultSize="0" autoFill="0" autoLine="0" autoPict="0">
                <anchor moveWithCells="1">
                  <from>
                    <xdr:col>9</xdr:col>
                    <xdr:colOff>285750</xdr:colOff>
                    <xdr:row>28</xdr:row>
                    <xdr:rowOff>200025</xdr:rowOff>
                  </from>
                  <to>
                    <xdr:col>9</xdr:col>
                    <xdr:colOff>609600</xdr:colOff>
                    <xdr:row>28</xdr:row>
                    <xdr:rowOff>419100</xdr:rowOff>
                  </to>
                </anchor>
              </controlPr>
            </control>
          </mc:Choice>
        </mc:AlternateContent>
        <mc:AlternateContent xmlns:mc="http://schemas.openxmlformats.org/markup-compatibility/2006">
          <mc:Choice Requires="x14">
            <control shapeId="11546" r:id="rId263" name="Check Box 282">
              <controlPr defaultSize="0" autoFill="0" autoLine="0" autoPict="0" altText="">
                <anchor moveWithCells="1">
                  <from>
                    <xdr:col>4</xdr:col>
                    <xdr:colOff>285750</xdr:colOff>
                    <xdr:row>28</xdr:row>
                    <xdr:rowOff>85725</xdr:rowOff>
                  </from>
                  <to>
                    <xdr:col>4</xdr:col>
                    <xdr:colOff>609600</xdr:colOff>
                    <xdr:row>28</xdr:row>
                    <xdr:rowOff>457200</xdr:rowOff>
                  </to>
                </anchor>
              </controlPr>
            </control>
          </mc:Choice>
        </mc:AlternateContent>
        <mc:AlternateContent xmlns:mc="http://schemas.openxmlformats.org/markup-compatibility/2006">
          <mc:Choice Requires="x14">
            <control shapeId="11547" r:id="rId264" name="Check Box 283">
              <controlPr defaultSize="0" autoFill="0" autoLine="0" autoPict="0" altText="">
                <anchor moveWithCells="1">
                  <from>
                    <xdr:col>5</xdr:col>
                    <xdr:colOff>285750</xdr:colOff>
                    <xdr:row>28</xdr:row>
                    <xdr:rowOff>85725</xdr:rowOff>
                  </from>
                  <to>
                    <xdr:col>5</xdr:col>
                    <xdr:colOff>609600</xdr:colOff>
                    <xdr:row>28</xdr:row>
                    <xdr:rowOff>457200</xdr:rowOff>
                  </to>
                </anchor>
              </controlPr>
            </control>
          </mc:Choice>
        </mc:AlternateContent>
        <mc:AlternateContent xmlns:mc="http://schemas.openxmlformats.org/markup-compatibility/2006">
          <mc:Choice Requires="x14">
            <control shapeId="11548" r:id="rId265" name="Check Box 284">
              <controlPr defaultSize="0" autoFill="0" autoLine="0" autoPict="0" altText="">
                <anchor moveWithCells="1">
                  <from>
                    <xdr:col>6</xdr:col>
                    <xdr:colOff>285750</xdr:colOff>
                    <xdr:row>28</xdr:row>
                    <xdr:rowOff>85725</xdr:rowOff>
                  </from>
                  <to>
                    <xdr:col>6</xdr:col>
                    <xdr:colOff>609600</xdr:colOff>
                    <xdr:row>28</xdr:row>
                    <xdr:rowOff>457200</xdr:rowOff>
                  </to>
                </anchor>
              </controlPr>
            </control>
          </mc:Choice>
        </mc:AlternateContent>
        <mc:AlternateContent xmlns:mc="http://schemas.openxmlformats.org/markup-compatibility/2006">
          <mc:Choice Requires="x14">
            <control shapeId="11549" r:id="rId266" name="Check Box 285">
              <controlPr defaultSize="0" autoFill="0" autoLine="0" autoPict="0" altText="">
                <anchor moveWithCells="1">
                  <from>
                    <xdr:col>6</xdr:col>
                    <xdr:colOff>285750</xdr:colOff>
                    <xdr:row>28</xdr:row>
                    <xdr:rowOff>85725</xdr:rowOff>
                  </from>
                  <to>
                    <xdr:col>6</xdr:col>
                    <xdr:colOff>609600</xdr:colOff>
                    <xdr:row>28</xdr:row>
                    <xdr:rowOff>457200</xdr:rowOff>
                  </to>
                </anchor>
              </controlPr>
            </control>
          </mc:Choice>
        </mc:AlternateContent>
        <mc:AlternateContent xmlns:mc="http://schemas.openxmlformats.org/markup-compatibility/2006">
          <mc:Choice Requires="x14">
            <control shapeId="11550" r:id="rId267" name="Check Box 286">
              <controlPr defaultSize="0" autoFill="0" autoLine="0" autoPict="0" altText="">
                <anchor moveWithCells="1">
                  <from>
                    <xdr:col>10</xdr:col>
                    <xdr:colOff>285750</xdr:colOff>
                    <xdr:row>28</xdr:row>
                    <xdr:rowOff>85725</xdr:rowOff>
                  </from>
                  <to>
                    <xdr:col>10</xdr:col>
                    <xdr:colOff>609600</xdr:colOff>
                    <xdr:row>28</xdr:row>
                    <xdr:rowOff>457200</xdr:rowOff>
                  </to>
                </anchor>
              </controlPr>
            </control>
          </mc:Choice>
        </mc:AlternateContent>
        <mc:AlternateContent xmlns:mc="http://schemas.openxmlformats.org/markup-compatibility/2006">
          <mc:Choice Requires="x14">
            <control shapeId="11551" r:id="rId268" name="Check Box 287">
              <controlPr defaultSize="0" autoFill="0" autoLine="0" autoPict="0">
                <anchor moveWithCells="1">
                  <from>
                    <xdr:col>11</xdr:col>
                    <xdr:colOff>276225</xdr:colOff>
                    <xdr:row>28</xdr:row>
                    <xdr:rowOff>180975</xdr:rowOff>
                  </from>
                  <to>
                    <xdr:col>11</xdr:col>
                    <xdr:colOff>590550</xdr:colOff>
                    <xdr:row>28</xdr:row>
                    <xdr:rowOff>409575</xdr:rowOff>
                  </to>
                </anchor>
              </controlPr>
            </control>
          </mc:Choice>
        </mc:AlternateContent>
        <mc:AlternateContent xmlns:mc="http://schemas.openxmlformats.org/markup-compatibility/2006">
          <mc:Choice Requires="x14">
            <control shapeId="11552" r:id="rId269" name="Check Box 288">
              <controlPr defaultSize="0" autoFill="0" autoLine="0" autoPict="0">
                <anchor moveWithCells="1">
                  <from>
                    <xdr:col>12</xdr:col>
                    <xdr:colOff>285750</xdr:colOff>
                    <xdr:row>28</xdr:row>
                    <xdr:rowOff>200025</xdr:rowOff>
                  </from>
                  <to>
                    <xdr:col>12</xdr:col>
                    <xdr:colOff>609600</xdr:colOff>
                    <xdr:row>28</xdr:row>
                    <xdr:rowOff>419100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2F2"/>
  </sheetPr>
  <dimension ref="A1:R884"/>
  <sheetViews>
    <sheetView showGridLines="0" zoomScale="90" zoomScaleNormal="90" workbookViewId="0">
      <pane xSplit="4" ySplit="1" topLeftCell="E2" activePane="bottomRight" state="frozen"/>
      <selection pane="topRight" activeCell="E1" sqref="E1"/>
      <selection pane="bottomLeft" activeCell="A2" sqref="A2"/>
      <selection pane="bottomRight" activeCell="N3" sqref="N3"/>
    </sheetView>
  </sheetViews>
  <sheetFormatPr defaultColWidth="11.21875" defaultRowHeight="15" customHeight="1" x14ac:dyDescent="0.2"/>
  <cols>
    <col min="1" max="1" width="18.88671875" style="9" customWidth="1"/>
    <col min="2" max="2" width="32.5546875" style="6" customWidth="1"/>
    <col min="3" max="3" width="2.109375" style="59" customWidth="1"/>
    <col min="4" max="4" width="50.88671875" style="6" customWidth="1"/>
    <col min="5" max="5" width="10.109375" style="6" customWidth="1"/>
    <col min="6" max="6" width="10.109375" style="9" customWidth="1"/>
    <col min="7" max="8" width="10.109375" style="82" customWidth="1"/>
    <col min="9" max="9" width="10.109375" style="9" customWidth="1"/>
    <col min="10" max="11" width="10.109375" style="82" customWidth="1"/>
    <col min="12" max="12" width="10.109375" style="9" customWidth="1"/>
    <col min="13" max="13" width="10.109375" style="82" customWidth="1"/>
    <col min="14" max="14" width="20.109375" style="9" customWidth="1"/>
    <col min="15" max="15" width="14" style="9" customWidth="1"/>
    <col min="16" max="18" width="10.44140625" style="172" hidden="1" customWidth="1"/>
    <col min="19" max="21" width="10.44140625" style="9" customWidth="1"/>
    <col min="22" max="16384" width="11.21875" style="9"/>
  </cols>
  <sheetData>
    <row r="1" spans="1:18" ht="38.25" customHeight="1" x14ac:dyDescent="0.2">
      <c r="A1" s="40" t="s">
        <v>107</v>
      </c>
      <c r="B1" s="41" t="s">
        <v>223</v>
      </c>
      <c r="C1" s="53"/>
      <c r="D1" s="61" t="s">
        <v>57</v>
      </c>
      <c r="E1" s="428" t="s">
        <v>111</v>
      </c>
      <c r="F1" s="429"/>
      <c r="G1" s="430"/>
      <c r="H1" s="428" t="s">
        <v>193</v>
      </c>
      <c r="I1" s="429"/>
      <c r="J1" s="430"/>
      <c r="K1" s="428" t="s">
        <v>112</v>
      </c>
      <c r="L1" s="429"/>
      <c r="M1" s="430"/>
      <c r="N1" s="23" t="s">
        <v>0</v>
      </c>
      <c r="O1" s="145" t="s">
        <v>104</v>
      </c>
      <c r="P1" s="171" t="s">
        <v>103</v>
      </c>
    </row>
    <row r="2" spans="1:18" ht="36" customHeight="1" x14ac:dyDescent="0.2">
      <c r="A2" s="65"/>
      <c r="B2" s="65"/>
      <c r="C2" s="65"/>
      <c r="D2" s="151" t="s">
        <v>106</v>
      </c>
      <c r="E2" s="110" t="s">
        <v>1</v>
      </c>
      <c r="F2" s="105" t="s">
        <v>101</v>
      </c>
      <c r="G2" s="111" t="s">
        <v>3</v>
      </c>
      <c r="H2" s="114" t="s">
        <v>1</v>
      </c>
      <c r="I2" s="105" t="s">
        <v>101</v>
      </c>
      <c r="J2" s="115" t="s">
        <v>3</v>
      </c>
      <c r="K2" s="110" t="s">
        <v>1</v>
      </c>
      <c r="L2" s="105" t="s">
        <v>101</v>
      </c>
      <c r="M2" s="111" t="s">
        <v>3</v>
      </c>
      <c r="O2" s="147"/>
      <c r="P2" s="173"/>
      <c r="Q2" s="173"/>
      <c r="R2" s="173"/>
    </row>
    <row r="3" spans="1:18" ht="42" customHeight="1" x14ac:dyDescent="0.2">
      <c r="A3" s="334" t="s">
        <v>109</v>
      </c>
      <c r="B3" s="335" t="s">
        <v>56</v>
      </c>
      <c r="C3" s="65"/>
      <c r="D3" s="340" t="s">
        <v>176</v>
      </c>
      <c r="E3" s="341" t="b">
        <v>0</v>
      </c>
      <c r="F3" s="342" t="b">
        <v>0</v>
      </c>
      <c r="G3" s="343" t="b">
        <v>0</v>
      </c>
      <c r="H3" s="344" t="b">
        <v>0</v>
      </c>
      <c r="I3" s="342" t="b">
        <v>0</v>
      </c>
      <c r="J3" s="345" t="b">
        <v>0</v>
      </c>
      <c r="K3" s="341" t="b">
        <v>0</v>
      </c>
      <c r="L3" s="342" t="b">
        <v>0</v>
      </c>
      <c r="M3" s="343" t="b">
        <v>0</v>
      </c>
      <c r="N3" s="363"/>
      <c r="O3" s="144" t="str">
        <f>IF(OR(P3&gt;1,Q3&gt;1,R3&gt;1),"Please only select one answer, per row, per use case","")</f>
        <v/>
      </c>
      <c r="P3" s="172">
        <f>COUNTIF(E3:G3,"true")</f>
        <v>0</v>
      </c>
      <c r="Q3" s="172">
        <f>COUNTIF(H3:J3,"true")</f>
        <v>0</v>
      </c>
      <c r="R3" s="172">
        <f>COUNTIF(K3:M3,"true")</f>
        <v>0</v>
      </c>
    </row>
    <row r="4" spans="1:18" ht="33" customHeight="1" x14ac:dyDescent="0.2">
      <c r="A4" s="336" t="s">
        <v>46</v>
      </c>
      <c r="B4" s="337" t="s">
        <v>47</v>
      </c>
      <c r="C4" s="65"/>
      <c r="D4" s="79"/>
      <c r="E4" s="123"/>
      <c r="F4" s="124"/>
      <c r="G4" s="124"/>
      <c r="H4" s="124"/>
      <c r="I4" s="124"/>
      <c r="J4" s="124"/>
      <c r="K4" s="124"/>
      <c r="L4" s="125"/>
      <c r="M4" s="125"/>
      <c r="N4" s="412"/>
    </row>
    <row r="5" spans="1:18" ht="34.5" customHeight="1" x14ac:dyDescent="0.2">
      <c r="A5" s="338" t="s">
        <v>55</v>
      </c>
      <c r="B5" s="339" t="s">
        <v>216</v>
      </c>
      <c r="C5" s="65"/>
      <c r="D5" s="79"/>
      <c r="E5" s="123"/>
      <c r="F5" s="124"/>
      <c r="G5" s="124"/>
      <c r="H5" s="124"/>
      <c r="I5" s="124"/>
      <c r="J5" s="124"/>
      <c r="K5" s="124"/>
      <c r="L5" s="125"/>
      <c r="M5" s="125"/>
      <c r="N5" s="412"/>
    </row>
    <row r="6" spans="1:18" s="12" customFormat="1" ht="12.75" customHeight="1" x14ac:dyDescent="0.2">
      <c r="A6" s="25"/>
      <c r="B6" s="71"/>
      <c r="C6" s="65"/>
      <c r="D6" s="79"/>
      <c r="E6" s="123"/>
      <c r="F6" s="124"/>
      <c r="G6" s="124" t="b">
        <v>0</v>
      </c>
      <c r="H6" s="124"/>
      <c r="I6" s="124"/>
      <c r="J6" s="124"/>
      <c r="K6" s="124"/>
      <c r="L6" s="125"/>
      <c r="M6" s="125"/>
      <c r="N6" s="412"/>
      <c r="P6" s="172"/>
      <c r="Q6" s="172"/>
      <c r="R6" s="172"/>
    </row>
    <row r="7" spans="1:18" s="12" customFormat="1" ht="81.75" customHeight="1" x14ac:dyDescent="0.2">
      <c r="A7" s="346" t="s">
        <v>109</v>
      </c>
      <c r="B7" s="347" t="s">
        <v>56</v>
      </c>
      <c r="C7" s="65"/>
      <c r="D7" s="352" t="s">
        <v>218</v>
      </c>
      <c r="E7" s="354" t="b">
        <v>0</v>
      </c>
      <c r="F7" s="355" t="b">
        <v>0</v>
      </c>
      <c r="G7" s="356" t="b">
        <v>0</v>
      </c>
      <c r="H7" s="357" t="b">
        <v>0</v>
      </c>
      <c r="I7" s="355" t="b">
        <v>0</v>
      </c>
      <c r="J7" s="358" t="b">
        <v>0</v>
      </c>
      <c r="K7" s="354" t="b">
        <v>0</v>
      </c>
      <c r="L7" s="355" t="b">
        <v>0</v>
      </c>
      <c r="M7" s="359" t="b">
        <v>0</v>
      </c>
      <c r="N7" s="362"/>
      <c r="O7" s="144" t="str">
        <f>IF(OR(P7&gt;1,Q7&gt;1,R7&gt;1),"Please only select one answer, per row, per use case","")</f>
        <v/>
      </c>
      <c r="P7" s="172">
        <f>COUNTIF(E7:G7,"true")</f>
        <v>0</v>
      </c>
      <c r="Q7" s="172">
        <f>COUNTIF(H7:J7,"true")</f>
        <v>0</v>
      </c>
      <c r="R7" s="172">
        <f>COUNTIF(K7:M7,"true")</f>
        <v>0</v>
      </c>
    </row>
    <row r="8" spans="1:18" s="12" customFormat="1" ht="48" customHeight="1" x14ac:dyDescent="0.2">
      <c r="A8" s="348" t="s">
        <v>48</v>
      </c>
      <c r="B8" s="349" t="s">
        <v>49</v>
      </c>
      <c r="C8" s="65"/>
      <c r="D8" s="353" t="s">
        <v>217</v>
      </c>
      <c r="E8" s="354" t="b">
        <v>0</v>
      </c>
      <c r="F8" s="355" t="b">
        <v>0</v>
      </c>
      <c r="G8" s="356" t="b">
        <v>0</v>
      </c>
      <c r="H8" s="357" t="b">
        <v>0</v>
      </c>
      <c r="I8" s="355" t="b">
        <v>0</v>
      </c>
      <c r="J8" s="358" t="b">
        <v>0</v>
      </c>
      <c r="K8" s="354" t="b">
        <v>0</v>
      </c>
      <c r="L8" s="355" t="b">
        <v>0</v>
      </c>
      <c r="M8" s="359" t="b">
        <v>0</v>
      </c>
      <c r="N8" s="362"/>
      <c r="O8" s="144" t="str">
        <f>IF(OR(P8&gt;1,Q8&gt;1,R8&gt;1),"Please only select one answer, per row, per use case","")</f>
        <v/>
      </c>
      <c r="P8" s="172">
        <f t="shared" ref="P8:P9" si="0">COUNTIF(E8:G8,"true")</f>
        <v>0</v>
      </c>
      <c r="Q8" s="172">
        <f t="shared" ref="Q8:Q9" si="1">COUNTIF(H8:J8,"true")</f>
        <v>0</v>
      </c>
      <c r="R8" s="172">
        <f t="shared" ref="R8:R9" si="2">COUNTIF(K8:M8,"true")</f>
        <v>0</v>
      </c>
    </row>
    <row r="9" spans="1:18" s="12" customFormat="1" ht="45" customHeight="1" x14ac:dyDescent="0.2">
      <c r="A9" s="350" t="s">
        <v>55</v>
      </c>
      <c r="B9" s="351" t="s">
        <v>50</v>
      </c>
      <c r="C9" s="65"/>
      <c r="D9" s="353" t="s">
        <v>177</v>
      </c>
      <c r="E9" s="354" t="b">
        <v>0</v>
      </c>
      <c r="F9" s="355" t="b">
        <v>0</v>
      </c>
      <c r="G9" s="356" t="b">
        <v>0</v>
      </c>
      <c r="H9" s="357" t="b">
        <v>0</v>
      </c>
      <c r="I9" s="355" t="b">
        <v>0</v>
      </c>
      <c r="J9" s="358" t="b">
        <v>0</v>
      </c>
      <c r="K9" s="354" t="b">
        <v>0</v>
      </c>
      <c r="L9" s="355" t="b">
        <v>0</v>
      </c>
      <c r="M9" s="359" t="b">
        <v>0</v>
      </c>
      <c r="N9" s="362"/>
      <c r="O9" s="144" t="str">
        <f>IF(OR(P9&gt;1,Q9&gt;1,R9&gt;1),"Please only select one answer, per row, per use case","")</f>
        <v/>
      </c>
      <c r="P9" s="172">
        <f t="shared" si="0"/>
        <v>0</v>
      </c>
      <c r="Q9" s="172">
        <f t="shared" si="1"/>
        <v>0</v>
      </c>
      <c r="R9" s="172">
        <f t="shared" si="2"/>
        <v>0</v>
      </c>
    </row>
    <row r="10" spans="1:18" s="12" customFormat="1" ht="15" customHeight="1" x14ac:dyDescent="0.2">
      <c r="A10" s="25"/>
      <c r="B10" s="71"/>
      <c r="C10" s="65"/>
      <c r="D10" s="79"/>
      <c r="E10" s="123"/>
      <c r="F10" s="124"/>
      <c r="G10" s="124"/>
      <c r="H10" s="124"/>
      <c r="I10" s="124"/>
      <c r="J10" s="124"/>
      <c r="K10" s="124"/>
      <c r="L10" s="125"/>
      <c r="M10" s="125"/>
      <c r="N10" s="412"/>
      <c r="P10" s="172"/>
      <c r="Q10" s="172"/>
      <c r="R10" s="172"/>
    </row>
    <row r="11" spans="1:18" s="12" customFormat="1" ht="61.5" customHeight="1" x14ac:dyDescent="0.2">
      <c r="A11" s="393" t="s">
        <v>109</v>
      </c>
      <c r="B11" s="394" t="s">
        <v>56</v>
      </c>
      <c r="C11" s="65"/>
      <c r="D11" s="397" t="s">
        <v>178</v>
      </c>
      <c r="E11" s="399" t="b">
        <v>0</v>
      </c>
      <c r="F11" s="400" t="b">
        <v>0</v>
      </c>
      <c r="G11" s="401" t="b">
        <v>0</v>
      </c>
      <c r="H11" s="402" t="b">
        <v>0</v>
      </c>
      <c r="I11" s="400" t="b">
        <v>0</v>
      </c>
      <c r="J11" s="403" t="b">
        <v>0</v>
      </c>
      <c r="K11" s="399" t="b">
        <v>0</v>
      </c>
      <c r="L11" s="400" t="b">
        <v>0</v>
      </c>
      <c r="M11" s="404" t="b">
        <v>0</v>
      </c>
      <c r="N11" s="362"/>
      <c r="O11" s="144" t="str">
        <f>IF(OR(P11&gt;1,Q11&gt;1,R11&gt;1),"Please only select one answer, per row, per use case","")</f>
        <v/>
      </c>
      <c r="P11" s="172">
        <f t="shared" ref="P11" si="3">COUNTIF(E11:G11,"true")</f>
        <v>0</v>
      </c>
      <c r="Q11" s="172">
        <f t="shared" ref="Q11" si="4">COUNTIF(H11:J11,"true")</f>
        <v>0</v>
      </c>
      <c r="R11" s="172">
        <f t="shared" ref="R11" si="5">COUNTIF(K11:M11,"true")</f>
        <v>0</v>
      </c>
    </row>
    <row r="12" spans="1:18" s="12" customFormat="1" ht="44.25" customHeight="1" x14ac:dyDescent="0.2">
      <c r="A12" s="395" t="s">
        <v>48</v>
      </c>
      <c r="B12" s="396" t="s">
        <v>51</v>
      </c>
      <c r="C12" s="65"/>
      <c r="D12" s="398" t="s">
        <v>179</v>
      </c>
      <c r="E12" s="399" t="b">
        <v>0</v>
      </c>
      <c r="F12" s="400" t="b">
        <v>0</v>
      </c>
      <c r="G12" s="401" t="b">
        <v>0</v>
      </c>
      <c r="H12" s="402" t="b">
        <v>0</v>
      </c>
      <c r="I12" s="400" t="b">
        <v>0</v>
      </c>
      <c r="J12" s="403" t="b">
        <v>0</v>
      </c>
      <c r="K12" s="399" t="b">
        <v>0</v>
      </c>
      <c r="L12" s="400" t="b">
        <v>0</v>
      </c>
      <c r="M12" s="404" t="b">
        <v>0</v>
      </c>
      <c r="N12" s="362"/>
      <c r="O12" s="144" t="str">
        <f>IF(OR(P12&gt;1,Q12&gt;1,R12&gt;1),"Please only select one answer, per row, per use case","")</f>
        <v/>
      </c>
      <c r="P12" s="172">
        <f t="shared" ref="P12:P15" si="6">COUNTIF(E12:G12,"true")</f>
        <v>0</v>
      </c>
      <c r="Q12" s="172">
        <f t="shared" ref="Q12:Q15" si="7">COUNTIF(H12:J12,"true")</f>
        <v>0</v>
      </c>
      <c r="R12" s="172">
        <f t="shared" ref="R12:R15" si="8">COUNTIF(K12:M12,"true")</f>
        <v>0</v>
      </c>
    </row>
    <row r="13" spans="1:18" s="12" customFormat="1" ht="42" customHeight="1" x14ac:dyDescent="0.2">
      <c r="A13" s="547" t="s">
        <v>55</v>
      </c>
      <c r="B13" s="550" t="s">
        <v>65</v>
      </c>
      <c r="C13" s="65"/>
      <c r="D13" s="398" t="s">
        <v>180</v>
      </c>
      <c r="E13" s="399" t="b">
        <v>0</v>
      </c>
      <c r="F13" s="400" t="b">
        <v>0</v>
      </c>
      <c r="G13" s="401" t="b">
        <v>0</v>
      </c>
      <c r="H13" s="402" t="b">
        <v>0</v>
      </c>
      <c r="I13" s="400" t="b">
        <v>0</v>
      </c>
      <c r="J13" s="403" t="b">
        <v>0</v>
      </c>
      <c r="K13" s="399" t="b">
        <v>0</v>
      </c>
      <c r="L13" s="400" t="b">
        <v>0</v>
      </c>
      <c r="M13" s="404" t="b">
        <v>0</v>
      </c>
      <c r="N13" s="362"/>
      <c r="O13" s="144" t="str">
        <f>IF(OR(P13&gt;1,Q13&gt;1,R13&gt;1),"Please only select one answer, per row, per use case","")</f>
        <v/>
      </c>
      <c r="P13" s="172">
        <f t="shared" si="6"/>
        <v>0</v>
      </c>
      <c r="Q13" s="172">
        <f t="shared" si="7"/>
        <v>0</v>
      </c>
      <c r="R13" s="172">
        <f t="shared" si="8"/>
        <v>0</v>
      </c>
    </row>
    <row r="14" spans="1:18" s="12" customFormat="1" ht="38.25" customHeight="1" x14ac:dyDescent="0.2">
      <c r="A14" s="548"/>
      <c r="B14" s="551"/>
      <c r="C14" s="65"/>
      <c r="D14" s="398" t="s">
        <v>181</v>
      </c>
      <c r="E14" s="399" t="b">
        <v>0</v>
      </c>
      <c r="F14" s="400" t="b">
        <v>0</v>
      </c>
      <c r="G14" s="401" t="b">
        <v>0</v>
      </c>
      <c r="H14" s="402" t="b">
        <v>0</v>
      </c>
      <c r="I14" s="400" t="b">
        <v>0</v>
      </c>
      <c r="J14" s="403" t="b">
        <v>0</v>
      </c>
      <c r="K14" s="399" t="b">
        <v>0</v>
      </c>
      <c r="L14" s="400" t="b">
        <v>0</v>
      </c>
      <c r="M14" s="404" t="b">
        <v>0</v>
      </c>
      <c r="N14" s="362"/>
      <c r="O14" s="144" t="str">
        <f>IF(OR(P14&gt;1,Q14&gt;1,R14&gt;1),"Please only select one answer, per row, per use case","")</f>
        <v/>
      </c>
      <c r="P14" s="172">
        <f t="shared" si="6"/>
        <v>0</v>
      </c>
      <c r="Q14" s="172">
        <f t="shared" si="7"/>
        <v>0</v>
      </c>
      <c r="R14" s="172">
        <f t="shared" si="8"/>
        <v>0</v>
      </c>
    </row>
    <row r="15" spans="1:18" s="12" customFormat="1" ht="78.75" customHeight="1" x14ac:dyDescent="0.2">
      <c r="A15" s="549"/>
      <c r="B15" s="552"/>
      <c r="C15" s="65"/>
      <c r="D15" s="398" t="s">
        <v>182</v>
      </c>
      <c r="E15" s="399" t="b">
        <v>0</v>
      </c>
      <c r="F15" s="400" t="b">
        <v>0</v>
      </c>
      <c r="G15" s="401" t="b">
        <v>0</v>
      </c>
      <c r="H15" s="402" t="b">
        <v>0</v>
      </c>
      <c r="I15" s="400" t="b">
        <v>0</v>
      </c>
      <c r="J15" s="403" t="b">
        <v>0</v>
      </c>
      <c r="K15" s="399" t="b">
        <v>0</v>
      </c>
      <c r="L15" s="400" t="b">
        <v>0</v>
      </c>
      <c r="M15" s="404" t="b">
        <v>0</v>
      </c>
      <c r="N15" s="362"/>
      <c r="O15" s="144" t="str">
        <f>IF(OR(P15&gt;1,Q15&gt;1,R15&gt;1),"Please only select one answer, per row, per use case","")</f>
        <v/>
      </c>
      <c r="P15" s="172">
        <f t="shared" si="6"/>
        <v>0</v>
      </c>
      <c r="Q15" s="172">
        <f t="shared" si="7"/>
        <v>0</v>
      </c>
      <c r="R15" s="172">
        <f t="shared" si="8"/>
        <v>0</v>
      </c>
    </row>
    <row r="16" spans="1:18" ht="12.75" customHeight="1" x14ac:dyDescent="0.25">
      <c r="B16" s="7"/>
      <c r="C16" s="66"/>
      <c r="D16" s="7"/>
      <c r="E16" s="7"/>
      <c r="F16" s="4"/>
      <c r="G16" s="4"/>
      <c r="H16" s="4"/>
      <c r="I16" s="4"/>
      <c r="J16" s="4"/>
      <c r="K16" s="4"/>
      <c r="L16" s="4"/>
      <c r="M16" s="4"/>
    </row>
    <row r="17" spans="1:18" s="93" customFormat="1" ht="32.25" customHeight="1" x14ac:dyDescent="0.2">
      <c r="B17" s="120"/>
      <c r="C17" s="121"/>
      <c r="D17" s="122" t="s">
        <v>105</v>
      </c>
      <c r="E17" s="553">
        <f>COUNTIF(E3:E15,TRUE)+COUNTIF(F3:F15,TRUE)/2</f>
        <v>0</v>
      </c>
      <c r="F17" s="554"/>
      <c r="G17" s="555"/>
      <c r="H17" s="553">
        <f>COUNTIF(H3:H15,TRUE)+COUNTIF(I3:I15,TRUE)/2</f>
        <v>0</v>
      </c>
      <c r="I17" s="554"/>
      <c r="J17" s="555"/>
      <c r="K17" s="553">
        <f>COUNTIF(K3:K15,TRUE)+COUNTIF(L3:L15,TRUE)/2</f>
        <v>0</v>
      </c>
      <c r="L17" s="554"/>
      <c r="M17" s="555"/>
      <c r="P17" s="184"/>
      <c r="Q17" s="184"/>
      <c r="R17" s="184"/>
    </row>
    <row r="18" spans="1:18" ht="15.75" customHeight="1" thickBot="1" x14ac:dyDescent="0.25">
      <c r="B18" s="7"/>
      <c r="E18" s="434" t="str">
        <f>IF(OR($P$3&gt;1, $Q$3&gt;1, $R$3&gt;1, $P$7&gt;1,$Q$7&gt;1, $R$7&gt;1, $P$8&gt;1,$Q$8&gt;1, $R$8&gt;1, $P$9&gt;1,$Q$9&gt;1, $R$9&gt;1, $P$11&gt;1,$Q$11&gt;1, $R$11&gt;1, $P$12&gt;1,$Q$12&gt;1, $R$12&gt;1, $P$13&gt;1,$Q$13&gt;1, $R$13&gt;1, $P$14&gt;1,$Q$14&gt;1, $R$14&gt;1, $P$15&gt;1,$Q$15&gt;1, $R$15&gt;1),"Please only select one answer, per row, per use case","")</f>
        <v/>
      </c>
      <c r="F18" s="434" t="str">
        <f t="shared" ref="F18:M18" si="9">IF(OR(G18&gt;1,H18&gt;1,I18&gt;1),"please only select one answer per use case","")</f>
        <v>please only select one answer per use case</v>
      </c>
      <c r="G18" s="434" t="str">
        <f t="shared" si="9"/>
        <v>please only select one answer per use case</v>
      </c>
      <c r="H18" s="434" t="str">
        <f t="shared" si="9"/>
        <v>please only select one answer per use case</v>
      </c>
      <c r="I18" s="434" t="str">
        <f t="shared" si="9"/>
        <v>please only select one answer per use case</v>
      </c>
      <c r="J18" s="434" t="str">
        <f t="shared" si="9"/>
        <v>please only select one answer per use case</v>
      </c>
      <c r="K18" s="434" t="str">
        <f t="shared" si="9"/>
        <v>please only select one answer per use case</v>
      </c>
      <c r="L18" s="434" t="str">
        <f t="shared" si="9"/>
        <v>please only select one answer per use case</v>
      </c>
      <c r="M18" s="434" t="str">
        <f t="shared" si="9"/>
        <v/>
      </c>
    </row>
    <row r="19" spans="1:18" ht="15.75" hidden="1" customHeight="1" x14ac:dyDescent="0.2">
      <c r="B19" s="7"/>
      <c r="D19" s="59" t="s">
        <v>2</v>
      </c>
      <c r="E19" s="59"/>
      <c r="F19" s="82">
        <f>COUNTIF(F3:F15, "To some extent")/2</f>
        <v>0</v>
      </c>
      <c r="I19" s="82">
        <f t="shared" ref="I19:L19" si="10">COUNTIF(I3:I15, "To some extent")/2</f>
        <v>0</v>
      </c>
      <c r="L19" s="82">
        <f t="shared" si="10"/>
        <v>0</v>
      </c>
    </row>
    <row r="20" spans="1:18" ht="15.75" hidden="1" customHeight="1" x14ac:dyDescent="0.2">
      <c r="D20" s="59" t="s">
        <v>1</v>
      </c>
      <c r="E20" s="59"/>
      <c r="F20" s="82">
        <f>COUNTIF(F3:F15, "Yes")</f>
        <v>0</v>
      </c>
      <c r="I20" s="82">
        <f t="shared" ref="I20:L20" si="11">COUNTIF(I3:I15, "Yes")</f>
        <v>0</v>
      </c>
      <c r="L20" s="82">
        <f t="shared" si="11"/>
        <v>0</v>
      </c>
    </row>
    <row r="21" spans="1:18" ht="15.75" customHeight="1" x14ac:dyDescent="0.2">
      <c r="R21" s="174">
        <f>COUNTIF(P3:R15,"&gt;1.9")</f>
        <v>0</v>
      </c>
    </row>
    <row r="22" spans="1:18" ht="15.75" customHeight="1" thickBot="1" x14ac:dyDescent="0.25">
      <c r="A22" s="425" t="s">
        <v>191</v>
      </c>
      <c r="B22" s="426"/>
      <c r="R22" s="175" t="str">
        <f>IF(R21&gt;0.9,"Please check tab for errors","")</f>
        <v/>
      </c>
    </row>
    <row r="23" spans="1:18" ht="15.75" customHeight="1" x14ac:dyDescent="0.2"/>
    <row r="24" spans="1:18" ht="15.75" customHeight="1" x14ac:dyDescent="0.2"/>
    <row r="25" spans="1:18" ht="15.75" customHeight="1" x14ac:dyDescent="0.2"/>
    <row r="26" spans="1:18" ht="15.75" customHeight="1" x14ac:dyDescent="0.2"/>
    <row r="27" spans="1:18" ht="15.75" customHeight="1" x14ac:dyDescent="0.2"/>
    <row r="28" spans="1:18" ht="15.75" customHeight="1" x14ac:dyDescent="0.2"/>
    <row r="29" spans="1:18" ht="15.75" customHeight="1" x14ac:dyDescent="0.2"/>
    <row r="30" spans="1:18" ht="15.75" customHeight="1" x14ac:dyDescent="0.2"/>
    <row r="31" spans="1:18" ht="15.75" customHeight="1" x14ac:dyDescent="0.2"/>
    <row r="32" spans="1: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sheetData>
  <sheetProtection algorithmName="SHA-512" hashValue="kz2ciRA+G/T/AT5nSDTfkdCzhvBnTLcNub1UEr9SOehlq2d33hLyVwXyfO9M3Ios7QG/6lBXLxtTiA9rQetsZg==" saltValue="W5vSE+ry5upjowmMXd+2bQ==" spinCount="100000" sheet="1" objects="1" scenarios="1"/>
  <mergeCells count="10">
    <mergeCell ref="A22:B22"/>
    <mergeCell ref="A13:A15"/>
    <mergeCell ref="B13:B15"/>
    <mergeCell ref="E18:M18"/>
    <mergeCell ref="K1:M1"/>
    <mergeCell ref="H1:J1"/>
    <mergeCell ref="E1:G1"/>
    <mergeCell ref="E17:G17"/>
    <mergeCell ref="H17:J17"/>
    <mergeCell ref="K17:M17"/>
  </mergeCells>
  <pageMargins left="0.7" right="0.7" top="0.75" bottom="0.75" header="0" footer="0"/>
  <pageSetup paperSize="9" orientation="portrait"/>
  <headerFooter>
    <oddHeader>&amp;L000000OFFICIAL#</oddHeader>
  </headerFooter>
  <drawing r:id="rId1"/>
  <legacyDrawing r:id="rId2"/>
  <mc:AlternateContent xmlns:mc="http://schemas.openxmlformats.org/markup-compatibility/2006">
    <mc:Choice Requires="x14">
      <controls>
        <mc:AlternateContent xmlns:mc="http://schemas.openxmlformats.org/markup-compatibility/2006">
          <mc:Choice Requires="x14">
            <control shapeId="9218" r:id="rId3" name="Check Box 2">
              <controlPr defaultSize="0" autoFill="0" autoLine="0" autoPict="0" altText="">
                <anchor moveWithCells="1">
                  <from>
                    <xdr:col>4</xdr:col>
                    <xdr:colOff>285750</xdr:colOff>
                    <xdr:row>2</xdr:row>
                    <xdr:rowOff>85725</xdr:rowOff>
                  </from>
                  <to>
                    <xdr:col>4</xdr:col>
                    <xdr:colOff>609600</xdr:colOff>
                    <xdr:row>2</xdr:row>
                    <xdr:rowOff>457200</xdr:rowOff>
                  </to>
                </anchor>
              </controlPr>
            </control>
          </mc:Choice>
        </mc:AlternateContent>
        <mc:AlternateContent xmlns:mc="http://schemas.openxmlformats.org/markup-compatibility/2006">
          <mc:Choice Requires="x14">
            <control shapeId="9219" r:id="rId4" name="Check Box 3">
              <controlPr defaultSize="0" autoFill="0" autoLine="0" autoPict="0">
                <anchor moveWithCells="1">
                  <from>
                    <xdr:col>5</xdr:col>
                    <xdr:colOff>276225</xdr:colOff>
                    <xdr:row>2</xdr:row>
                    <xdr:rowOff>180975</xdr:rowOff>
                  </from>
                  <to>
                    <xdr:col>5</xdr:col>
                    <xdr:colOff>590550</xdr:colOff>
                    <xdr:row>2</xdr:row>
                    <xdr:rowOff>409575</xdr:rowOff>
                  </to>
                </anchor>
              </controlPr>
            </control>
          </mc:Choice>
        </mc:AlternateContent>
        <mc:AlternateContent xmlns:mc="http://schemas.openxmlformats.org/markup-compatibility/2006">
          <mc:Choice Requires="x14">
            <control shapeId="9220" r:id="rId5" name="Check Box 4">
              <controlPr defaultSize="0" autoFill="0" autoLine="0" autoPict="0">
                <anchor moveWithCells="1">
                  <from>
                    <xdr:col>6</xdr:col>
                    <xdr:colOff>285750</xdr:colOff>
                    <xdr:row>2</xdr:row>
                    <xdr:rowOff>200025</xdr:rowOff>
                  </from>
                  <to>
                    <xdr:col>6</xdr:col>
                    <xdr:colOff>609600</xdr:colOff>
                    <xdr:row>2</xdr:row>
                    <xdr:rowOff>419100</xdr:rowOff>
                  </to>
                </anchor>
              </controlPr>
            </control>
          </mc:Choice>
        </mc:AlternateContent>
        <mc:AlternateContent xmlns:mc="http://schemas.openxmlformats.org/markup-compatibility/2006">
          <mc:Choice Requires="x14">
            <control shapeId="9221" r:id="rId6" name="Check Box 5">
              <controlPr defaultSize="0" autoFill="0" autoLine="0" autoPict="0" altText="">
                <anchor moveWithCells="1">
                  <from>
                    <xdr:col>7</xdr:col>
                    <xdr:colOff>285750</xdr:colOff>
                    <xdr:row>2</xdr:row>
                    <xdr:rowOff>85725</xdr:rowOff>
                  </from>
                  <to>
                    <xdr:col>7</xdr:col>
                    <xdr:colOff>609600</xdr:colOff>
                    <xdr:row>2</xdr:row>
                    <xdr:rowOff>457200</xdr:rowOff>
                  </to>
                </anchor>
              </controlPr>
            </control>
          </mc:Choice>
        </mc:AlternateContent>
        <mc:AlternateContent xmlns:mc="http://schemas.openxmlformats.org/markup-compatibility/2006">
          <mc:Choice Requires="x14">
            <control shapeId="9222" r:id="rId7" name="Check Box 6">
              <controlPr defaultSize="0" autoFill="0" autoLine="0" autoPict="0">
                <anchor moveWithCells="1">
                  <from>
                    <xdr:col>8</xdr:col>
                    <xdr:colOff>276225</xdr:colOff>
                    <xdr:row>2</xdr:row>
                    <xdr:rowOff>180975</xdr:rowOff>
                  </from>
                  <to>
                    <xdr:col>8</xdr:col>
                    <xdr:colOff>590550</xdr:colOff>
                    <xdr:row>2</xdr:row>
                    <xdr:rowOff>409575</xdr:rowOff>
                  </to>
                </anchor>
              </controlPr>
            </control>
          </mc:Choice>
        </mc:AlternateContent>
        <mc:AlternateContent xmlns:mc="http://schemas.openxmlformats.org/markup-compatibility/2006">
          <mc:Choice Requires="x14">
            <control shapeId="9223" r:id="rId8" name="Check Box 7">
              <controlPr defaultSize="0" autoFill="0" autoLine="0" autoPict="0">
                <anchor moveWithCells="1">
                  <from>
                    <xdr:col>9</xdr:col>
                    <xdr:colOff>285750</xdr:colOff>
                    <xdr:row>2</xdr:row>
                    <xdr:rowOff>200025</xdr:rowOff>
                  </from>
                  <to>
                    <xdr:col>9</xdr:col>
                    <xdr:colOff>609600</xdr:colOff>
                    <xdr:row>2</xdr:row>
                    <xdr:rowOff>419100</xdr:rowOff>
                  </to>
                </anchor>
              </controlPr>
            </control>
          </mc:Choice>
        </mc:AlternateContent>
        <mc:AlternateContent xmlns:mc="http://schemas.openxmlformats.org/markup-compatibility/2006">
          <mc:Choice Requires="x14">
            <control shapeId="9224" r:id="rId9" name="Check Box 8">
              <controlPr defaultSize="0" autoFill="0" autoLine="0" autoPict="0" altText="">
                <anchor moveWithCells="1">
                  <from>
                    <xdr:col>10</xdr:col>
                    <xdr:colOff>285750</xdr:colOff>
                    <xdr:row>2</xdr:row>
                    <xdr:rowOff>85725</xdr:rowOff>
                  </from>
                  <to>
                    <xdr:col>10</xdr:col>
                    <xdr:colOff>609600</xdr:colOff>
                    <xdr:row>2</xdr:row>
                    <xdr:rowOff>457200</xdr:rowOff>
                  </to>
                </anchor>
              </controlPr>
            </control>
          </mc:Choice>
        </mc:AlternateContent>
        <mc:AlternateContent xmlns:mc="http://schemas.openxmlformats.org/markup-compatibility/2006">
          <mc:Choice Requires="x14">
            <control shapeId="9225" r:id="rId10" name="Check Box 9">
              <controlPr defaultSize="0" autoFill="0" autoLine="0" autoPict="0">
                <anchor moveWithCells="1">
                  <from>
                    <xdr:col>11</xdr:col>
                    <xdr:colOff>276225</xdr:colOff>
                    <xdr:row>2</xdr:row>
                    <xdr:rowOff>180975</xdr:rowOff>
                  </from>
                  <to>
                    <xdr:col>11</xdr:col>
                    <xdr:colOff>590550</xdr:colOff>
                    <xdr:row>2</xdr:row>
                    <xdr:rowOff>409575</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12</xdr:col>
                    <xdr:colOff>285750</xdr:colOff>
                    <xdr:row>2</xdr:row>
                    <xdr:rowOff>200025</xdr:rowOff>
                  </from>
                  <to>
                    <xdr:col>12</xdr:col>
                    <xdr:colOff>609600</xdr:colOff>
                    <xdr:row>2</xdr:row>
                    <xdr:rowOff>419100</xdr:rowOff>
                  </to>
                </anchor>
              </controlPr>
            </control>
          </mc:Choice>
        </mc:AlternateContent>
        <mc:AlternateContent xmlns:mc="http://schemas.openxmlformats.org/markup-compatibility/2006">
          <mc:Choice Requires="x14">
            <control shapeId="9227" r:id="rId12" name="Check Box 11">
              <controlPr defaultSize="0" autoFill="0" autoLine="0" autoPict="0" altText="">
                <anchor moveWithCells="1">
                  <from>
                    <xdr:col>4</xdr:col>
                    <xdr:colOff>285750</xdr:colOff>
                    <xdr:row>6</xdr:row>
                    <xdr:rowOff>361950</xdr:rowOff>
                  </from>
                  <to>
                    <xdr:col>4</xdr:col>
                    <xdr:colOff>609600</xdr:colOff>
                    <xdr:row>6</xdr:row>
                    <xdr:rowOff>733425</xdr:rowOff>
                  </to>
                </anchor>
              </controlPr>
            </control>
          </mc:Choice>
        </mc:AlternateContent>
        <mc:AlternateContent xmlns:mc="http://schemas.openxmlformats.org/markup-compatibility/2006">
          <mc:Choice Requires="x14">
            <control shapeId="9228" r:id="rId13" name="Check Box 12">
              <controlPr defaultSize="0" autoFill="0" autoLine="0" autoPict="0" altText="">
                <anchor moveWithCells="1">
                  <from>
                    <xdr:col>4</xdr:col>
                    <xdr:colOff>285750</xdr:colOff>
                    <xdr:row>7</xdr:row>
                    <xdr:rowOff>85725</xdr:rowOff>
                  </from>
                  <to>
                    <xdr:col>4</xdr:col>
                    <xdr:colOff>609600</xdr:colOff>
                    <xdr:row>7</xdr:row>
                    <xdr:rowOff>457200</xdr:rowOff>
                  </to>
                </anchor>
              </controlPr>
            </control>
          </mc:Choice>
        </mc:AlternateContent>
        <mc:AlternateContent xmlns:mc="http://schemas.openxmlformats.org/markup-compatibility/2006">
          <mc:Choice Requires="x14">
            <control shapeId="9229" r:id="rId14" name="Check Box 13">
              <controlPr defaultSize="0" autoFill="0" autoLine="0" autoPict="0" altText="">
                <anchor moveWithCells="1">
                  <from>
                    <xdr:col>4</xdr:col>
                    <xdr:colOff>285750</xdr:colOff>
                    <xdr:row>8</xdr:row>
                    <xdr:rowOff>85725</xdr:rowOff>
                  </from>
                  <to>
                    <xdr:col>4</xdr:col>
                    <xdr:colOff>609600</xdr:colOff>
                    <xdr:row>8</xdr:row>
                    <xdr:rowOff>457200</xdr:rowOff>
                  </to>
                </anchor>
              </controlPr>
            </control>
          </mc:Choice>
        </mc:AlternateContent>
        <mc:AlternateContent xmlns:mc="http://schemas.openxmlformats.org/markup-compatibility/2006">
          <mc:Choice Requires="x14">
            <control shapeId="9230" r:id="rId15" name="Check Box 14">
              <controlPr defaultSize="0" autoFill="0" autoLine="0" autoPict="0" altText="">
                <anchor moveWithCells="1">
                  <from>
                    <xdr:col>5</xdr:col>
                    <xdr:colOff>285750</xdr:colOff>
                    <xdr:row>6</xdr:row>
                    <xdr:rowOff>361950</xdr:rowOff>
                  </from>
                  <to>
                    <xdr:col>5</xdr:col>
                    <xdr:colOff>609600</xdr:colOff>
                    <xdr:row>6</xdr:row>
                    <xdr:rowOff>733425</xdr:rowOff>
                  </to>
                </anchor>
              </controlPr>
            </control>
          </mc:Choice>
        </mc:AlternateContent>
        <mc:AlternateContent xmlns:mc="http://schemas.openxmlformats.org/markup-compatibility/2006">
          <mc:Choice Requires="x14">
            <control shapeId="9231" r:id="rId16" name="Check Box 15">
              <controlPr defaultSize="0" autoFill="0" autoLine="0" autoPict="0" altText="">
                <anchor moveWithCells="1">
                  <from>
                    <xdr:col>5</xdr:col>
                    <xdr:colOff>285750</xdr:colOff>
                    <xdr:row>7</xdr:row>
                    <xdr:rowOff>85725</xdr:rowOff>
                  </from>
                  <to>
                    <xdr:col>5</xdr:col>
                    <xdr:colOff>609600</xdr:colOff>
                    <xdr:row>7</xdr:row>
                    <xdr:rowOff>457200</xdr:rowOff>
                  </to>
                </anchor>
              </controlPr>
            </control>
          </mc:Choice>
        </mc:AlternateContent>
        <mc:AlternateContent xmlns:mc="http://schemas.openxmlformats.org/markup-compatibility/2006">
          <mc:Choice Requires="x14">
            <control shapeId="9232" r:id="rId17" name="Check Box 16">
              <controlPr defaultSize="0" autoFill="0" autoLine="0" autoPict="0" altText="">
                <anchor moveWithCells="1">
                  <from>
                    <xdr:col>5</xdr:col>
                    <xdr:colOff>285750</xdr:colOff>
                    <xdr:row>8</xdr:row>
                    <xdr:rowOff>85725</xdr:rowOff>
                  </from>
                  <to>
                    <xdr:col>5</xdr:col>
                    <xdr:colOff>609600</xdr:colOff>
                    <xdr:row>8</xdr:row>
                    <xdr:rowOff>457200</xdr:rowOff>
                  </to>
                </anchor>
              </controlPr>
            </control>
          </mc:Choice>
        </mc:AlternateContent>
        <mc:AlternateContent xmlns:mc="http://schemas.openxmlformats.org/markup-compatibility/2006">
          <mc:Choice Requires="x14">
            <control shapeId="9234" r:id="rId18" name="Check Box 18">
              <controlPr defaultSize="0" autoFill="0" autoLine="0" autoPict="0" altText="">
                <anchor moveWithCells="1">
                  <from>
                    <xdr:col>6</xdr:col>
                    <xdr:colOff>285750</xdr:colOff>
                    <xdr:row>6</xdr:row>
                    <xdr:rowOff>361950</xdr:rowOff>
                  </from>
                  <to>
                    <xdr:col>6</xdr:col>
                    <xdr:colOff>609600</xdr:colOff>
                    <xdr:row>6</xdr:row>
                    <xdr:rowOff>733425</xdr:rowOff>
                  </to>
                </anchor>
              </controlPr>
            </control>
          </mc:Choice>
        </mc:AlternateContent>
        <mc:AlternateContent xmlns:mc="http://schemas.openxmlformats.org/markup-compatibility/2006">
          <mc:Choice Requires="x14">
            <control shapeId="9235" r:id="rId19" name="Check Box 19">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6" r:id="rId20" name="Check Box 20">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7" r:id="rId21" name="Check Box 21">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8" r:id="rId22" name="Check Box 22">
              <controlPr defaultSize="0" autoFill="0" autoLine="0" autoPict="0" altText="">
                <anchor moveWithCells="1">
                  <from>
                    <xdr:col>6</xdr:col>
                    <xdr:colOff>285750</xdr:colOff>
                    <xdr:row>7</xdr:row>
                    <xdr:rowOff>85725</xdr:rowOff>
                  </from>
                  <to>
                    <xdr:col>6</xdr:col>
                    <xdr:colOff>609600</xdr:colOff>
                    <xdr:row>7</xdr:row>
                    <xdr:rowOff>457200</xdr:rowOff>
                  </to>
                </anchor>
              </controlPr>
            </control>
          </mc:Choice>
        </mc:AlternateContent>
        <mc:AlternateContent xmlns:mc="http://schemas.openxmlformats.org/markup-compatibility/2006">
          <mc:Choice Requires="x14">
            <control shapeId="9239" r:id="rId23" name="Check Box 23">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0" r:id="rId24" name="Check Box 24">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1" r:id="rId25" name="Check Box 25">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2" r:id="rId26" name="Check Box 26">
              <controlPr defaultSize="0" autoFill="0" autoLine="0" autoPict="0" altText="">
                <anchor moveWithCells="1">
                  <from>
                    <xdr:col>6</xdr:col>
                    <xdr:colOff>285750</xdr:colOff>
                    <xdr:row>8</xdr:row>
                    <xdr:rowOff>85725</xdr:rowOff>
                  </from>
                  <to>
                    <xdr:col>6</xdr:col>
                    <xdr:colOff>609600</xdr:colOff>
                    <xdr:row>8</xdr:row>
                    <xdr:rowOff>457200</xdr:rowOff>
                  </to>
                </anchor>
              </controlPr>
            </control>
          </mc:Choice>
        </mc:AlternateContent>
        <mc:AlternateContent xmlns:mc="http://schemas.openxmlformats.org/markup-compatibility/2006">
          <mc:Choice Requires="x14">
            <control shapeId="9243" r:id="rId27" name="Check Box 27">
              <controlPr defaultSize="0" autoFill="0" autoLine="0" autoPict="0" altText="">
                <anchor moveWithCells="1">
                  <from>
                    <xdr:col>7</xdr:col>
                    <xdr:colOff>285750</xdr:colOff>
                    <xdr:row>6</xdr:row>
                    <xdr:rowOff>361950</xdr:rowOff>
                  </from>
                  <to>
                    <xdr:col>7</xdr:col>
                    <xdr:colOff>609600</xdr:colOff>
                    <xdr:row>6</xdr:row>
                    <xdr:rowOff>733425</xdr:rowOff>
                  </to>
                </anchor>
              </controlPr>
            </control>
          </mc:Choice>
        </mc:AlternateContent>
        <mc:AlternateContent xmlns:mc="http://schemas.openxmlformats.org/markup-compatibility/2006">
          <mc:Choice Requires="x14">
            <control shapeId="9244" r:id="rId28" name="Check Box 28">
              <controlPr defaultSize="0" autoFill="0" autoLine="0" autoPict="0">
                <anchor moveWithCells="1">
                  <from>
                    <xdr:col>8</xdr:col>
                    <xdr:colOff>276225</xdr:colOff>
                    <xdr:row>6</xdr:row>
                    <xdr:rowOff>457200</xdr:rowOff>
                  </from>
                  <to>
                    <xdr:col>8</xdr:col>
                    <xdr:colOff>590550</xdr:colOff>
                    <xdr:row>6</xdr:row>
                    <xdr:rowOff>685800</xdr:rowOff>
                  </to>
                </anchor>
              </controlPr>
            </control>
          </mc:Choice>
        </mc:AlternateContent>
        <mc:AlternateContent xmlns:mc="http://schemas.openxmlformats.org/markup-compatibility/2006">
          <mc:Choice Requires="x14">
            <control shapeId="9245" r:id="rId29" name="Check Box 29">
              <controlPr defaultSize="0" autoFill="0" autoLine="0" autoPict="0">
                <anchor moveWithCells="1">
                  <from>
                    <xdr:col>9</xdr:col>
                    <xdr:colOff>285750</xdr:colOff>
                    <xdr:row>6</xdr:row>
                    <xdr:rowOff>476250</xdr:rowOff>
                  </from>
                  <to>
                    <xdr:col>9</xdr:col>
                    <xdr:colOff>609600</xdr:colOff>
                    <xdr:row>6</xdr:row>
                    <xdr:rowOff>695325</xdr:rowOff>
                  </to>
                </anchor>
              </controlPr>
            </control>
          </mc:Choice>
        </mc:AlternateContent>
        <mc:AlternateContent xmlns:mc="http://schemas.openxmlformats.org/markup-compatibility/2006">
          <mc:Choice Requires="x14">
            <control shapeId="9246" r:id="rId30" name="Check Box 30">
              <controlPr defaultSize="0" autoFill="0" autoLine="0" autoPict="0" altText="">
                <anchor moveWithCells="1">
                  <from>
                    <xdr:col>7</xdr:col>
                    <xdr:colOff>285750</xdr:colOff>
                    <xdr:row>7</xdr:row>
                    <xdr:rowOff>85725</xdr:rowOff>
                  </from>
                  <to>
                    <xdr:col>7</xdr:col>
                    <xdr:colOff>609600</xdr:colOff>
                    <xdr:row>7</xdr:row>
                    <xdr:rowOff>457200</xdr:rowOff>
                  </to>
                </anchor>
              </controlPr>
            </control>
          </mc:Choice>
        </mc:AlternateContent>
        <mc:AlternateContent xmlns:mc="http://schemas.openxmlformats.org/markup-compatibility/2006">
          <mc:Choice Requires="x14">
            <control shapeId="9247" r:id="rId31" name="Check Box 31">
              <controlPr defaultSize="0" autoFill="0" autoLine="0" autoPict="0">
                <anchor moveWithCells="1">
                  <from>
                    <xdr:col>8</xdr:col>
                    <xdr:colOff>276225</xdr:colOff>
                    <xdr:row>7</xdr:row>
                    <xdr:rowOff>180975</xdr:rowOff>
                  </from>
                  <to>
                    <xdr:col>8</xdr:col>
                    <xdr:colOff>590550</xdr:colOff>
                    <xdr:row>7</xdr:row>
                    <xdr:rowOff>409575</xdr:rowOff>
                  </to>
                </anchor>
              </controlPr>
            </control>
          </mc:Choice>
        </mc:AlternateContent>
        <mc:AlternateContent xmlns:mc="http://schemas.openxmlformats.org/markup-compatibility/2006">
          <mc:Choice Requires="x14">
            <control shapeId="9248" r:id="rId32" name="Check Box 32">
              <controlPr defaultSize="0" autoFill="0" autoLine="0" autoPict="0">
                <anchor moveWithCells="1">
                  <from>
                    <xdr:col>9</xdr:col>
                    <xdr:colOff>285750</xdr:colOff>
                    <xdr:row>7</xdr:row>
                    <xdr:rowOff>200025</xdr:rowOff>
                  </from>
                  <to>
                    <xdr:col>9</xdr:col>
                    <xdr:colOff>609600</xdr:colOff>
                    <xdr:row>7</xdr:row>
                    <xdr:rowOff>419100</xdr:rowOff>
                  </to>
                </anchor>
              </controlPr>
            </control>
          </mc:Choice>
        </mc:AlternateContent>
        <mc:AlternateContent xmlns:mc="http://schemas.openxmlformats.org/markup-compatibility/2006">
          <mc:Choice Requires="x14">
            <control shapeId="9249" r:id="rId33" name="Check Box 33">
              <controlPr defaultSize="0" autoFill="0" autoLine="0" autoPict="0" altText="">
                <anchor moveWithCells="1">
                  <from>
                    <xdr:col>7</xdr:col>
                    <xdr:colOff>285750</xdr:colOff>
                    <xdr:row>8</xdr:row>
                    <xdr:rowOff>85725</xdr:rowOff>
                  </from>
                  <to>
                    <xdr:col>7</xdr:col>
                    <xdr:colOff>609600</xdr:colOff>
                    <xdr:row>8</xdr:row>
                    <xdr:rowOff>457200</xdr:rowOff>
                  </to>
                </anchor>
              </controlPr>
            </control>
          </mc:Choice>
        </mc:AlternateContent>
        <mc:AlternateContent xmlns:mc="http://schemas.openxmlformats.org/markup-compatibility/2006">
          <mc:Choice Requires="x14">
            <control shapeId="9250" r:id="rId34" name="Check Box 34">
              <controlPr defaultSize="0" autoFill="0" autoLine="0" autoPict="0">
                <anchor moveWithCells="1">
                  <from>
                    <xdr:col>8</xdr:col>
                    <xdr:colOff>276225</xdr:colOff>
                    <xdr:row>8</xdr:row>
                    <xdr:rowOff>180975</xdr:rowOff>
                  </from>
                  <to>
                    <xdr:col>8</xdr:col>
                    <xdr:colOff>590550</xdr:colOff>
                    <xdr:row>8</xdr:row>
                    <xdr:rowOff>409575</xdr:rowOff>
                  </to>
                </anchor>
              </controlPr>
            </control>
          </mc:Choice>
        </mc:AlternateContent>
        <mc:AlternateContent xmlns:mc="http://schemas.openxmlformats.org/markup-compatibility/2006">
          <mc:Choice Requires="x14">
            <control shapeId="9251" r:id="rId35" name="Check Box 35">
              <controlPr defaultSize="0" autoFill="0" autoLine="0" autoPict="0">
                <anchor moveWithCells="1">
                  <from>
                    <xdr:col>9</xdr:col>
                    <xdr:colOff>285750</xdr:colOff>
                    <xdr:row>8</xdr:row>
                    <xdr:rowOff>200025</xdr:rowOff>
                  </from>
                  <to>
                    <xdr:col>9</xdr:col>
                    <xdr:colOff>609600</xdr:colOff>
                    <xdr:row>8</xdr:row>
                    <xdr:rowOff>419100</xdr:rowOff>
                  </to>
                </anchor>
              </controlPr>
            </control>
          </mc:Choice>
        </mc:AlternateContent>
        <mc:AlternateContent xmlns:mc="http://schemas.openxmlformats.org/markup-compatibility/2006">
          <mc:Choice Requires="x14">
            <control shapeId="9252" r:id="rId36" name="Check Box 36">
              <controlPr defaultSize="0" autoFill="0" autoLine="0" autoPict="0" altText="">
                <anchor moveWithCells="1">
                  <from>
                    <xdr:col>10</xdr:col>
                    <xdr:colOff>285750</xdr:colOff>
                    <xdr:row>6</xdr:row>
                    <xdr:rowOff>361950</xdr:rowOff>
                  </from>
                  <to>
                    <xdr:col>10</xdr:col>
                    <xdr:colOff>609600</xdr:colOff>
                    <xdr:row>6</xdr:row>
                    <xdr:rowOff>733425</xdr:rowOff>
                  </to>
                </anchor>
              </controlPr>
            </control>
          </mc:Choice>
        </mc:AlternateContent>
        <mc:AlternateContent xmlns:mc="http://schemas.openxmlformats.org/markup-compatibility/2006">
          <mc:Choice Requires="x14">
            <control shapeId="9253" r:id="rId37" name="Check Box 37">
              <controlPr defaultSize="0" autoFill="0" autoLine="0" autoPict="0">
                <anchor moveWithCells="1">
                  <from>
                    <xdr:col>11</xdr:col>
                    <xdr:colOff>276225</xdr:colOff>
                    <xdr:row>6</xdr:row>
                    <xdr:rowOff>457200</xdr:rowOff>
                  </from>
                  <to>
                    <xdr:col>11</xdr:col>
                    <xdr:colOff>590550</xdr:colOff>
                    <xdr:row>6</xdr:row>
                    <xdr:rowOff>685800</xdr:rowOff>
                  </to>
                </anchor>
              </controlPr>
            </control>
          </mc:Choice>
        </mc:AlternateContent>
        <mc:AlternateContent xmlns:mc="http://schemas.openxmlformats.org/markup-compatibility/2006">
          <mc:Choice Requires="x14">
            <control shapeId="9254" r:id="rId38" name="Check Box 38">
              <controlPr defaultSize="0" autoFill="0" autoLine="0" autoPict="0">
                <anchor moveWithCells="1">
                  <from>
                    <xdr:col>12</xdr:col>
                    <xdr:colOff>285750</xdr:colOff>
                    <xdr:row>6</xdr:row>
                    <xdr:rowOff>476250</xdr:rowOff>
                  </from>
                  <to>
                    <xdr:col>12</xdr:col>
                    <xdr:colOff>609600</xdr:colOff>
                    <xdr:row>6</xdr:row>
                    <xdr:rowOff>695325</xdr:rowOff>
                  </to>
                </anchor>
              </controlPr>
            </control>
          </mc:Choice>
        </mc:AlternateContent>
        <mc:AlternateContent xmlns:mc="http://schemas.openxmlformats.org/markup-compatibility/2006">
          <mc:Choice Requires="x14">
            <control shapeId="9255" r:id="rId39" name="Check Box 39">
              <controlPr defaultSize="0" autoFill="0" autoLine="0" autoPict="0" altText="">
                <anchor moveWithCells="1">
                  <from>
                    <xdr:col>10</xdr:col>
                    <xdr:colOff>285750</xdr:colOff>
                    <xdr:row>7</xdr:row>
                    <xdr:rowOff>85725</xdr:rowOff>
                  </from>
                  <to>
                    <xdr:col>10</xdr:col>
                    <xdr:colOff>609600</xdr:colOff>
                    <xdr:row>7</xdr:row>
                    <xdr:rowOff>457200</xdr:rowOff>
                  </to>
                </anchor>
              </controlPr>
            </control>
          </mc:Choice>
        </mc:AlternateContent>
        <mc:AlternateContent xmlns:mc="http://schemas.openxmlformats.org/markup-compatibility/2006">
          <mc:Choice Requires="x14">
            <control shapeId="9256" r:id="rId40" name="Check Box 40">
              <controlPr defaultSize="0" autoFill="0" autoLine="0" autoPict="0">
                <anchor moveWithCells="1">
                  <from>
                    <xdr:col>11</xdr:col>
                    <xdr:colOff>276225</xdr:colOff>
                    <xdr:row>7</xdr:row>
                    <xdr:rowOff>180975</xdr:rowOff>
                  </from>
                  <to>
                    <xdr:col>11</xdr:col>
                    <xdr:colOff>590550</xdr:colOff>
                    <xdr:row>7</xdr:row>
                    <xdr:rowOff>409575</xdr:rowOff>
                  </to>
                </anchor>
              </controlPr>
            </control>
          </mc:Choice>
        </mc:AlternateContent>
        <mc:AlternateContent xmlns:mc="http://schemas.openxmlformats.org/markup-compatibility/2006">
          <mc:Choice Requires="x14">
            <control shapeId="9257" r:id="rId41" name="Check Box 41">
              <controlPr defaultSize="0" autoFill="0" autoLine="0" autoPict="0">
                <anchor moveWithCells="1">
                  <from>
                    <xdr:col>12</xdr:col>
                    <xdr:colOff>285750</xdr:colOff>
                    <xdr:row>7</xdr:row>
                    <xdr:rowOff>200025</xdr:rowOff>
                  </from>
                  <to>
                    <xdr:col>12</xdr:col>
                    <xdr:colOff>609600</xdr:colOff>
                    <xdr:row>7</xdr:row>
                    <xdr:rowOff>419100</xdr:rowOff>
                  </to>
                </anchor>
              </controlPr>
            </control>
          </mc:Choice>
        </mc:AlternateContent>
        <mc:AlternateContent xmlns:mc="http://schemas.openxmlformats.org/markup-compatibility/2006">
          <mc:Choice Requires="x14">
            <control shapeId="9258" r:id="rId42" name="Check Box 42">
              <controlPr defaultSize="0" autoFill="0" autoLine="0" autoPict="0" altText="">
                <anchor moveWithCells="1">
                  <from>
                    <xdr:col>10</xdr:col>
                    <xdr:colOff>285750</xdr:colOff>
                    <xdr:row>8</xdr:row>
                    <xdr:rowOff>85725</xdr:rowOff>
                  </from>
                  <to>
                    <xdr:col>10</xdr:col>
                    <xdr:colOff>609600</xdr:colOff>
                    <xdr:row>8</xdr:row>
                    <xdr:rowOff>457200</xdr:rowOff>
                  </to>
                </anchor>
              </controlPr>
            </control>
          </mc:Choice>
        </mc:AlternateContent>
        <mc:AlternateContent xmlns:mc="http://schemas.openxmlformats.org/markup-compatibility/2006">
          <mc:Choice Requires="x14">
            <control shapeId="9259" r:id="rId43" name="Check Box 43">
              <controlPr defaultSize="0" autoFill="0" autoLine="0" autoPict="0">
                <anchor moveWithCells="1">
                  <from>
                    <xdr:col>11</xdr:col>
                    <xdr:colOff>276225</xdr:colOff>
                    <xdr:row>8</xdr:row>
                    <xdr:rowOff>180975</xdr:rowOff>
                  </from>
                  <to>
                    <xdr:col>11</xdr:col>
                    <xdr:colOff>590550</xdr:colOff>
                    <xdr:row>8</xdr:row>
                    <xdr:rowOff>409575</xdr:rowOff>
                  </to>
                </anchor>
              </controlPr>
            </control>
          </mc:Choice>
        </mc:AlternateContent>
        <mc:AlternateContent xmlns:mc="http://schemas.openxmlformats.org/markup-compatibility/2006">
          <mc:Choice Requires="x14">
            <control shapeId="9260" r:id="rId44" name="Check Box 44">
              <controlPr defaultSize="0" autoFill="0" autoLine="0" autoPict="0">
                <anchor moveWithCells="1">
                  <from>
                    <xdr:col>12</xdr:col>
                    <xdr:colOff>285750</xdr:colOff>
                    <xdr:row>8</xdr:row>
                    <xdr:rowOff>200025</xdr:rowOff>
                  </from>
                  <to>
                    <xdr:col>12</xdr:col>
                    <xdr:colOff>609600</xdr:colOff>
                    <xdr:row>8</xdr:row>
                    <xdr:rowOff>419100</xdr:rowOff>
                  </to>
                </anchor>
              </controlPr>
            </control>
          </mc:Choice>
        </mc:AlternateContent>
        <mc:AlternateContent xmlns:mc="http://schemas.openxmlformats.org/markup-compatibility/2006">
          <mc:Choice Requires="x14">
            <control shapeId="9261" r:id="rId45" name="Check Box 45">
              <controlPr defaultSize="0" autoFill="0" autoLine="0" autoPict="0" altText="">
                <anchor moveWithCells="1">
                  <from>
                    <xdr:col>4</xdr:col>
                    <xdr:colOff>285750</xdr:colOff>
                    <xdr:row>10</xdr:row>
                    <xdr:rowOff>171450</xdr:rowOff>
                  </from>
                  <to>
                    <xdr:col>4</xdr:col>
                    <xdr:colOff>609600</xdr:colOff>
                    <xdr:row>10</xdr:row>
                    <xdr:rowOff>542925</xdr:rowOff>
                  </to>
                </anchor>
              </controlPr>
            </control>
          </mc:Choice>
        </mc:AlternateContent>
        <mc:AlternateContent xmlns:mc="http://schemas.openxmlformats.org/markup-compatibility/2006">
          <mc:Choice Requires="x14">
            <control shapeId="9262" r:id="rId46" name="Check Box 46">
              <controlPr defaultSize="0" autoFill="0" autoLine="0" autoPict="0" altText="">
                <anchor moveWithCells="1">
                  <from>
                    <xdr:col>5</xdr:col>
                    <xdr:colOff>285750</xdr:colOff>
                    <xdr:row>10</xdr:row>
                    <xdr:rowOff>171450</xdr:rowOff>
                  </from>
                  <to>
                    <xdr:col>5</xdr:col>
                    <xdr:colOff>609600</xdr:colOff>
                    <xdr:row>10</xdr:row>
                    <xdr:rowOff>542925</xdr:rowOff>
                  </to>
                </anchor>
              </controlPr>
            </control>
          </mc:Choice>
        </mc:AlternateContent>
        <mc:AlternateContent xmlns:mc="http://schemas.openxmlformats.org/markup-compatibility/2006">
          <mc:Choice Requires="x14">
            <control shapeId="9264" r:id="rId47" name="Check Box 48">
              <controlPr defaultSize="0" autoFill="0" autoLine="0" autoPict="0" altText="">
                <anchor moveWithCells="1">
                  <from>
                    <xdr:col>6</xdr:col>
                    <xdr:colOff>285750</xdr:colOff>
                    <xdr:row>10</xdr:row>
                    <xdr:rowOff>190500</xdr:rowOff>
                  </from>
                  <to>
                    <xdr:col>6</xdr:col>
                    <xdr:colOff>609600</xdr:colOff>
                    <xdr:row>10</xdr:row>
                    <xdr:rowOff>561975</xdr:rowOff>
                  </to>
                </anchor>
              </controlPr>
            </control>
          </mc:Choice>
        </mc:AlternateContent>
        <mc:AlternateContent xmlns:mc="http://schemas.openxmlformats.org/markup-compatibility/2006">
          <mc:Choice Requires="x14">
            <control shapeId="9267" r:id="rId48" name="Check Box 51">
              <controlPr defaultSize="0" autoFill="0" autoLine="0" autoPict="0" altText="">
                <anchor moveWithCells="1">
                  <from>
                    <xdr:col>4</xdr:col>
                    <xdr:colOff>285750</xdr:colOff>
                    <xdr:row>12</xdr:row>
                    <xdr:rowOff>85725</xdr:rowOff>
                  </from>
                  <to>
                    <xdr:col>4</xdr:col>
                    <xdr:colOff>609600</xdr:colOff>
                    <xdr:row>12</xdr:row>
                    <xdr:rowOff>457200</xdr:rowOff>
                  </to>
                </anchor>
              </controlPr>
            </control>
          </mc:Choice>
        </mc:AlternateContent>
        <mc:AlternateContent xmlns:mc="http://schemas.openxmlformats.org/markup-compatibility/2006">
          <mc:Choice Requires="x14">
            <control shapeId="9268" r:id="rId49" name="Check Box 52">
              <controlPr defaultSize="0" autoFill="0" autoLine="0" autoPict="0" altText="">
                <anchor moveWithCells="1">
                  <from>
                    <xdr:col>5</xdr:col>
                    <xdr:colOff>285750</xdr:colOff>
                    <xdr:row>12</xdr:row>
                    <xdr:rowOff>85725</xdr:rowOff>
                  </from>
                  <to>
                    <xdr:col>5</xdr:col>
                    <xdr:colOff>609600</xdr:colOff>
                    <xdr:row>12</xdr:row>
                    <xdr:rowOff>457200</xdr:rowOff>
                  </to>
                </anchor>
              </controlPr>
            </control>
          </mc:Choice>
        </mc:AlternateContent>
        <mc:AlternateContent xmlns:mc="http://schemas.openxmlformats.org/markup-compatibility/2006">
          <mc:Choice Requires="x14">
            <control shapeId="9269" r:id="rId50" name="Check Box 53">
              <controlPr defaultSize="0" autoFill="0" autoLine="0" autoPict="0" altText="">
                <anchor moveWithCells="1">
                  <from>
                    <xdr:col>6</xdr:col>
                    <xdr:colOff>285750</xdr:colOff>
                    <xdr:row>12</xdr:row>
                    <xdr:rowOff>85725</xdr:rowOff>
                  </from>
                  <to>
                    <xdr:col>6</xdr:col>
                    <xdr:colOff>609600</xdr:colOff>
                    <xdr:row>12</xdr:row>
                    <xdr:rowOff>457200</xdr:rowOff>
                  </to>
                </anchor>
              </controlPr>
            </control>
          </mc:Choice>
        </mc:AlternateContent>
        <mc:AlternateContent xmlns:mc="http://schemas.openxmlformats.org/markup-compatibility/2006">
          <mc:Choice Requires="x14">
            <control shapeId="9270" r:id="rId51" name="Check Box 54">
              <controlPr defaultSize="0" autoFill="0" autoLine="0" autoPict="0" altText="">
                <anchor moveWithCells="1">
                  <from>
                    <xdr:col>4</xdr:col>
                    <xdr:colOff>285750</xdr:colOff>
                    <xdr:row>11</xdr:row>
                    <xdr:rowOff>85725</xdr:rowOff>
                  </from>
                  <to>
                    <xdr:col>4</xdr:col>
                    <xdr:colOff>609600</xdr:colOff>
                    <xdr:row>11</xdr:row>
                    <xdr:rowOff>457200</xdr:rowOff>
                  </to>
                </anchor>
              </controlPr>
            </control>
          </mc:Choice>
        </mc:AlternateContent>
        <mc:AlternateContent xmlns:mc="http://schemas.openxmlformats.org/markup-compatibility/2006">
          <mc:Choice Requires="x14">
            <control shapeId="9271" r:id="rId52" name="Check Box 55">
              <controlPr defaultSize="0" autoFill="0" autoLine="0" autoPict="0" altText="">
                <anchor moveWithCells="1">
                  <from>
                    <xdr:col>5</xdr:col>
                    <xdr:colOff>285750</xdr:colOff>
                    <xdr:row>11</xdr:row>
                    <xdr:rowOff>85725</xdr:rowOff>
                  </from>
                  <to>
                    <xdr:col>5</xdr:col>
                    <xdr:colOff>609600</xdr:colOff>
                    <xdr:row>11</xdr:row>
                    <xdr:rowOff>457200</xdr:rowOff>
                  </to>
                </anchor>
              </controlPr>
            </control>
          </mc:Choice>
        </mc:AlternateContent>
        <mc:AlternateContent xmlns:mc="http://schemas.openxmlformats.org/markup-compatibility/2006">
          <mc:Choice Requires="x14">
            <control shapeId="9272" r:id="rId53" name="Check Box 56">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3" r:id="rId54" name="Check Box 57">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4" r:id="rId55" name="Check Box 58">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5" r:id="rId56" name="Check Box 59">
              <controlPr defaultSize="0" autoFill="0" autoLine="0" autoPict="0" altText="">
                <anchor moveWithCells="1">
                  <from>
                    <xdr:col>6</xdr:col>
                    <xdr:colOff>285750</xdr:colOff>
                    <xdr:row>11</xdr:row>
                    <xdr:rowOff>85725</xdr:rowOff>
                  </from>
                  <to>
                    <xdr:col>6</xdr:col>
                    <xdr:colOff>609600</xdr:colOff>
                    <xdr:row>11</xdr:row>
                    <xdr:rowOff>457200</xdr:rowOff>
                  </to>
                </anchor>
              </controlPr>
            </control>
          </mc:Choice>
        </mc:AlternateContent>
        <mc:AlternateContent xmlns:mc="http://schemas.openxmlformats.org/markup-compatibility/2006">
          <mc:Choice Requires="x14">
            <control shapeId="9276" r:id="rId57" name="Check Box 60">
              <controlPr defaultSize="0" autoFill="0" autoLine="0" autoPict="0" altText="">
                <anchor moveWithCells="1">
                  <from>
                    <xdr:col>7</xdr:col>
                    <xdr:colOff>285750</xdr:colOff>
                    <xdr:row>10</xdr:row>
                    <xdr:rowOff>200025</xdr:rowOff>
                  </from>
                  <to>
                    <xdr:col>7</xdr:col>
                    <xdr:colOff>609600</xdr:colOff>
                    <xdr:row>10</xdr:row>
                    <xdr:rowOff>571500</xdr:rowOff>
                  </to>
                </anchor>
              </controlPr>
            </control>
          </mc:Choice>
        </mc:AlternateContent>
        <mc:AlternateContent xmlns:mc="http://schemas.openxmlformats.org/markup-compatibility/2006">
          <mc:Choice Requires="x14">
            <control shapeId="9277" r:id="rId58" name="Check Box 61">
              <controlPr defaultSize="0" autoFill="0" autoLine="0" autoPict="0">
                <anchor moveWithCells="1">
                  <from>
                    <xdr:col>8</xdr:col>
                    <xdr:colOff>276225</xdr:colOff>
                    <xdr:row>10</xdr:row>
                    <xdr:rowOff>266700</xdr:rowOff>
                  </from>
                  <to>
                    <xdr:col>8</xdr:col>
                    <xdr:colOff>590550</xdr:colOff>
                    <xdr:row>10</xdr:row>
                    <xdr:rowOff>495300</xdr:rowOff>
                  </to>
                </anchor>
              </controlPr>
            </control>
          </mc:Choice>
        </mc:AlternateContent>
        <mc:AlternateContent xmlns:mc="http://schemas.openxmlformats.org/markup-compatibility/2006">
          <mc:Choice Requires="x14">
            <control shapeId="9278" r:id="rId59" name="Check Box 62">
              <controlPr defaultSize="0" autoFill="0" autoLine="0" autoPict="0">
                <anchor moveWithCells="1">
                  <from>
                    <xdr:col>9</xdr:col>
                    <xdr:colOff>285750</xdr:colOff>
                    <xdr:row>10</xdr:row>
                    <xdr:rowOff>285750</xdr:rowOff>
                  </from>
                  <to>
                    <xdr:col>9</xdr:col>
                    <xdr:colOff>609600</xdr:colOff>
                    <xdr:row>10</xdr:row>
                    <xdr:rowOff>504825</xdr:rowOff>
                  </to>
                </anchor>
              </controlPr>
            </control>
          </mc:Choice>
        </mc:AlternateContent>
        <mc:AlternateContent xmlns:mc="http://schemas.openxmlformats.org/markup-compatibility/2006">
          <mc:Choice Requires="x14">
            <control shapeId="9279" r:id="rId60" name="Check Box 63">
              <controlPr defaultSize="0" autoFill="0" autoLine="0" autoPict="0" altText="">
                <anchor moveWithCells="1">
                  <from>
                    <xdr:col>7</xdr:col>
                    <xdr:colOff>285750</xdr:colOff>
                    <xdr:row>12</xdr:row>
                    <xdr:rowOff>85725</xdr:rowOff>
                  </from>
                  <to>
                    <xdr:col>7</xdr:col>
                    <xdr:colOff>609600</xdr:colOff>
                    <xdr:row>12</xdr:row>
                    <xdr:rowOff>457200</xdr:rowOff>
                  </to>
                </anchor>
              </controlPr>
            </control>
          </mc:Choice>
        </mc:AlternateContent>
        <mc:AlternateContent xmlns:mc="http://schemas.openxmlformats.org/markup-compatibility/2006">
          <mc:Choice Requires="x14">
            <control shapeId="9280" r:id="rId61" name="Check Box 64">
              <controlPr defaultSize="0" autoFill="0" autoLine="0" autoPict="0">
                <anchor moveWithCells="1">
                  <from>
                    <xdr:col>8</xdr:col>
                    <xdr:colOff>276225</xdr:colOff>
                    <xdr:row>12</xdr:row>
                    <xdr:rowOff>180975</xdr:rowOff>
                  </from>
                  <to>
                    <xdr:col>8</xdr:col>
                    <xdr:colOff>590550</xdr:colOff>
                    <xdr:row>12</xdr:row>
                    <xdr:rowOff>409575</xdr:rowOff>
                  </to>
                </anchor>
              </controlPr>
            </control>
          </mc:Choice>
        </mc:AlternateContent>
        <mc:AlternateContent xmlns:mc="http://schemas.openxmlformats.org/markup-compatibility/2006">
          <mc:Choice Requires="x14">
            <control shapeId="9281" r:id="rId62" name="Check Box 65">
              <controlPr defaultSize="0" autoFill="0" autoLine="0" autoPict="0">
                <anchor moveWithCells="1">
                  <from>
                    <xdr:col>9</xdr:col>
                    <xdr:colOff>285750</xdr:colOff>
                    <xdr:row>12</xdr:row>
                    <xdr:rowOff>200025</xdr:rowOff>
                  </from>
                  <to>
                    <xdr:col>9</xdr:col>
                    <xdr:colOff>609600</xdr:colOff>
                    <xdr:row>12</xdr:row>
                    <xdr:rowOff>419100</xdr:rowOff>
                  </to>
                </anchor>
              </controlPr>
            </control>
          </mc:Choice>
        </mc:AlternateContent>
        <mc:AlternateContent xmlns:mc="http://schemas.openxmlformats.org/markup-compatibility/2006">
          <mc:Choice Requires="x14">
            <control shapeId="9282" r:id="rId63" name="Check Box 66">
              <controlPr defaultSize="0" autoFill="0" autoLine="0" autoPict="0" altText="">
                <anchor moveWithCells="1">
                  <from>
                    <xdr:col>10</xdr:col>
                    <xdr:colOff>285750</xdr:colOff>
                    <xdr:row>10</xdr:row>
                    <xdr:rowOff>200025</xdr:rowOff>
                  </from>
                  <to>
                    <xdr:col>10</xdr:col>
                    <xdr:colOff>609600</xdr:colOff>
                    <xdr:row>10</xdr:row>
                    <xdr:rowOff>571500</xdr:rowOff>
                  </to>
                </anchor>
              </controlPr>
            </control>
          </mc:Choice>
        </mc:AlternateContent>
        <mc:AlternateContent xmlns:mc="http://schemas.openxmlformats.org/markup-compatibility/2006">
          <mc:Choice Requires="x14">
            <control shapeId="9283" r:id="rId64" name="Check Box 67">
              <controlPr defaultSize="0" autoFill="0" autoLine="0" autoPict="0">
                <anchor moveWithCells="1">
                  <from>
                    <xdr:col>11</xdr:col>
                    <xdr:colOff>276225</xdr:colOff>
                    <xdr:row>10</xdr:row>
                    <xdr:rowOff>266700</xdr:rowOff>
                  </from>
                  <to>
                    <xdr:col>11</xdr:col>
                    <xdr:colOff>590550</xdr:colOff>
                    <xdr:row>10</xdr:row>
                    <xdr:rowOff>495300</xdr:rowOff>
                  </to>
                </anchor>
              </controlPr>
            </control>
          </mc:Choice>
        </mc:AlternateContent>
        <mc:AlternateContent xmlns:mc="http://schemas.openxmlformats.org/markup-compatibility/2006">
          <mc:Choice Requires="x14">
            <control shapeId="9284" r:id="rId65" name="Check Box 68">
              <controlPr defaultSize="0" autoFill="0" autoLine="0" autoPict="0">
                <anchor moveWithCells="1">
                  <from>
                    <xdr:col>12</xdr:col>
                    <xdr:colOff>285750</xdr:colOff>
                    <xdr:row>10</xdr:row>
                    <xdr:rowOff>285750</xdr:rowOff>
                  </from>
                  <to>
                    <xdr:col>12</xdr:col>
                    <xdr:colOff>609600</xdr:colOff>
                    <xdr:row>10</xdr:row>
                    <xdr:rowOff>504825</xdr:rowOff>
                  </to>
                </anchor>
              </controlPr>
            </control>
          </mc:Choice>
        </mc:AlternateContent>
        <mc:AlternateContent xmlns:mc="http://schemas.openxmlformats.org/markup-compatibility/2006">
          <mc:Choice Requires="x14">
            <control shapeId="9285" r:id="rId66" name="Check Box 69">
              <controlPr defaultSize="0" autoFill="0" autoLine="0" autoPict="0" altText="">
                <anchor moveWithCells="1">
                  <from>
                    <xdr:col>10</xdr:col>
                    <xdr:colOff>285750</xdr:colOff>
                    <xdr:row>12</xdr:row>
                    <xdr:rowOff>85725</xdr:rowOff>
                  </from>
                  <to>
                    <xdr:col>10</xdr:col>
                    <xdr:colOff>609600</xdr:colOff>
                    <xdr:row>12</xdr:row>
                    <xdr:rowOff>457200</xdr:rowOff>
                  </to>
                </anchor>
              </controlPr>
            </control>
          </mc:Choice>
        </mc:AlternateContent>
        <mc:AlternateContent xmlns:mc="http://schemas.openxmlformats.org/markup-compatibility/2006">
          <mc:Choice Requires="x14">
            <control shapeId="9286" r:id="rId67" name="Check Box 70">
              <controlPr defaultSize="0" autoFill="0" autoLine="0" autoPict="0">
                <anchor moveWithCells="1">
                  <from>
                    <xdr:col>11</xdr:col>
                    <xdr:colOff>276225</xdr:colOff>
                    <xdr:row>12</xdr:row>
                    <xdr:rowOff>180975</xdr:rowOff>
                  </from>
                  <to>
                    <xdr:col>11</xdr:col>
                    <xdr:colOff>590550</xdr:colOff>
                    <xdr:row>12</xdr:row>
                    <xdr:rowOff>409575</xdr:rowOff>
                  </to>
                </anchor>
              </controlPr>
            </control>
          </mc:Choice>
        </mc:AlternateContent>
        <mc:AlternateContent xmlns:mc="http://schemas.openxmlformats.org/markup-compatibility/2006">
          <mc:Choice Requires="x14">
            <control shapeId="9287" r:id="rId68" name="Check Box 71">
              <controlPr defaultSize="0" autoFill="0" autoLine="0" autoPict="0">
                <anchor moveWithCells="1">
                  <from>
                    <xdr:col>12</xdr:col>
                    <xdr:colOff>285750</xdr:colOff>
                    <xdr:row>12</xdr:row>
                    <xdr:rowOff>200025</xdr:rowOff>
                  </from>
                  <to>
                    <xdr:col>12</xdr:col>
                    <xdr:colOff>609600</xdr:colOff>
                    <xdr:row>12</xdr:row>
                    <xdr:rowOff>419100</xdr:rowOff>
                  </to>
                </anchor>
              </controlPr>
            </control>
          </mc:Choice>
        </mc:AlternateContent>
        <mc:AlternateContent xmlns:mc="http://schemas.openxmlformats.org/markup-compatibility/2006">
          <mc:Choice Requires="x14">
            <control shapeId="9288" r:id="rId69" name="Check Box 72">
              <controlPr defaultSize="0" autoFill="0" autoLine="0" autoPict="0" altText="">
                <anchor moveWithCells="1">
                  <from>
                    <xdr:col>7</xdr:col>
                    <xdr:colOff>285750</xdr:colOff>
                    <xdr:row>11</xdr:row>
                    <xdr:rowOff>85725</xdr:rowOff>
                  </from>
                  <to>
                    <xdr:col>7</xdr:col>
                    <xdr:colOff>609600</xdr:colOff>
                    <xdr:row>11</xdr:row>
                    <xdr:rowOff>457200</xdr:rowOff>
                  </to>
                </anchor>
              </controlPr>
            </control>
          </mc:Choice>
        </mc:AlternateContent>
        <mc:AlternateContent xmlns:mc="http://schemas.openxmlformats.org/markup-compatibility/2006">
          <mc:Choice Requires="x14">
            <control shapeId="9289" r:id="rId70" name="Check Box 73">
              <controlPr defaultSize="0" autoFill="0" autoLine="0" autoPict="0">
                <anchor moveWithCells="1">
                  <from>
                    <xdr:col>8</xdr:col>
                    <xdr:colOff>276225</xdr:colOff>
                    <xdr:row>11</xdr:row>
                    <xdr:rowOff>180975</xdr:rowOff>
                  </from>
                  <to>
                    <xdr:col>8</xdr:col>
                    <xdr:colOff>590550</xdr:colOff>
                    <xdr:row>11</xdr:row>
                    <xdr:rowOff>409575</xdr:rowOff>
                  </to>
                </anchor>
              </controlPr>
            </control>
          </mc:Choice>
        </mc:AlternateContent>
        <mc:AlternateContent xmlns:mc="http://schemas.openxmlformats.org/markup-compatibility/2006">
          <mc:Choice Requires="x14">
            <control shapeId="9290" r:id="rId71" name="Check Box 74">
              <controlPr defaultSize="0" autoFill="0" autoLine="0" autoPict="0">
                <anchor moveWithCells="1">
                  <from>
                    <xdr:col>9</xdr:col>
                    <xdr:colOff>285750</xdr:colOff>
                    <xdr:row>11</xdr:row>
                    <xdr:rowOff>200025</xdr:rowOff>
                  </from>
                  <to>
                    <xdr:col>9</xdr:col>
                    <xdr:colOff>609600</xdr:colOff>
                    <xdr:row>11</xdr:row>
                    <xdr:rowOff>419100</xdr:rowOff>
                  </to>
                </anchor>
              </controlPr>
            </control>
          </mc:Choice>
        </mc:AlternateContent>
        <mc:AlternateContent xmlns:mc="http://schemas.openxmlformats.org/markup-compatibility/2006">
          <mc:Choice Requires="x14">
            <control shapeId="9291" r:id="rId72" name="Check Box 75">
              <controlPr defaultSize="0" autoFill="0" autoLine="0" autoPict="0" altText="">
                <anchor moveWithCells="1">
                  <from>
                    <xdr:col>10</xdr:col>
                    <xdr:colOff>285750</xdr:colOff>
                    <xdr:row>11</xdr:row>
                    <xdr:rowOff>85725</xdr:rowOff>
                  </from>
                  <to>
                    <xdr:col>10</xdr:col>
                    <xdr:colOff>609600</xdr:colOff>
                    <xdr:row>11</xdr:row>
                    <xdr:rowOff>457200</xdr:rowOff>
                  </to>
                </anchor>
              </controlPr>
            </control>
          </mc:Choice>
        </mc:AlternateContent>
        <mc:AlternateContent xmlns:mc="http://schemas.openxmlformats.org/markup-compatibility/2006">
          <mc:Choice Requires="x14">
            <control shapeId="9292" r:id="rId73" name="Check Box 76">
              <controlPr defaultSize="0" autoFill="0" autoLine="0" autoPict="0">
                <anchor moveWithCells="1">
                  <from>
                    <xdr:col>11</xdr:col>
                    <xdr:colOff>276225</xdr:colOff>
                    <xdr:row>11</xdr:row>
                    <xdr:rowOff>180975</xdr:rowOff>
                  </from>
                  <to>
                    <xdr:col>11</xdr:col>
                    <xdr:colOff>590550</xdr:colOff>
                    <xdr:row>11</xdr:row>
                    <xdr:rowOff>409575</xdr:rowOff>
                  </to>
                </anchor>
              </controlPr>
            </control>
          </mc:Choice>
        </mc:AlternateContent>
        <mc:AlternateContent xmlns:mc="http://schemas.openxmlformats.org/markup-compatibility/2006">
          <mc:Choice Requires="x14">
            <control shapeId="9293" r:id="rId74" name="Check Box 77">
              <controlPr defaultSize="0" autoFill="0" autoLine="0" autoPict="0">
                <anchor moveWithCells="1">
                  <from>
                    <xdr:col>12</xdr:col>
                    <xdr:colOff>285750</xdr:colOff>
                    <xdr:row>11</xdr:row>
                    <xdr:rowOff>200025</xdr:rowOff>
                  </from>
                  <to>
                    <xdr:col>12</xdr:col>
                    <xdr:colOff>609600</xdr:colOff>
                    <xdr:row>11</xdr:row>
                    <xdr:rowOff>419100</xdr:rowOff>
                  </to>
                </anchor>
              </controlPr>
            </control>
          </mc:Choice>
        </mc:AlternateContent>
        <mc:AlternateContent xmlns:mc="http://schemas.openxmlformats.org/markup-compatibility/2006">
          <mc:Choice Requires="x14">
            <control shapeId="9294" r:id="rId75" name="Check Box 78">
              <controlPr defaultSize="0" autoFill="0" autoLine="0" autoPict="0" altText="">
                <anchor moveWithCells="1">
                  <from>
                    <xdr:col>4</xdr:col>
                    <xdr:colOff>285750</xdr:colOff>
                    <xdr:row>13</xdr:row>
                    <xdr:rowOff>85725</xdr:rowOff>
                  </from>
                  <to>
                    <xdr:col>4</xdr:col>
                    <xdr:colOff>609600</xdr:colOff>
                    <xdr:row>13</xdr:row>
                    <xdr:rowOff>457200</xdr:rowOff>
                  </to>
                </anchor>
              </controlPr>
            </control>
          </mc:Choice>
        </mc:AlternateContent>
        <mc:AlternateContent xmlns:mc="http://schemas.openxmlformats.org/markup-compatibility/2006">
          <mc:Choice Requires="x14">
            <control shapeId="9295" r:id="rId76" name="Check Box 79">
              <controlPr defaultSize="0" autoFill="0" autoLine="0" autoPict="0" altText="">
                <anchor moveWithCells="1">
                  <from>
                    <xdr:col>4</xdr:col>
                    <xdr:colOff>285750</xdr:colOff>
                    <xdr:row>14</xdr:row>
                    <xdr:rowOff>304800</xdr:rowOff>
                  </from>
                  <to>
                    <xdr:col>4</xdr:col>
                    <xdr:colOff>609600</xdr:colOff>
                    <xdr:row>14</xdr:row>
                    <xdr:rowOff>676275</xdr:rowOff>
                  </to>
                </anchor>
              </controlPr>
            </control>
          </mc:Choice>
        </mc:AlternateContent>
        <mc:AlternateContent xmlns:mc="http://schemas.openxmlformats.org/markup-compatibility/2006">
          <mc:Choice Requires="x14">
            <control shapeId="9296" r:id="rId77" name="Check Box 80">
              <controlPr defaultSize="0" autoFill="0" autoLine="0" autoPict="0" altText="">
                <anchor moveWithCells="1">
                  <from>
                    <xdr:col>5</xdr:col>
                    <xdr:colOff>285750</xdr:colOff>
                    <xdr:row>13</xdr:row>
                    <xdr:rowOff>85725</xdr:rowOff>
                  </from>
                  <to>
                    <xdr:col>5</xdr:col>
                    <xdr:colOff>609600</xdr:colOff>
                    <xdr:row>13</xdr:row>
                    <xdr:rowOff>457200</xdr:rowOff>
                  </to>
                </anchor>
              </controlPr>
            </control>
          </mc:Choice>
        </mc:AlternateContent>
        <mc:AlternateContent xmlns:mc="http://schemas.openxmlformats.org/markup-compatibility/2006">
          <mc:Choice Requires="x14">
            <control shapeId="9297" r:id="rId78" name="Check Box 81">
              <controlPr defaultSize="0" autoFill="0" autoLine="0" autoPict="0" altText="">
                <anchor moveWithCells="1">
                  <from>
                    <xdr:col>5</xdr:col>
                    <xdr:colOff>285750</xdr:colOff>
                    <xdr:row>14</xdr:row>
                    <xdr:rowOff>304800</xdr:rowOff>
                  </from>
                  <to>
                    <xdr:col>5</xdr:col>
                    <xdr:colOff>609600</xdr:colOff>
                    <xdr:row>14</xdr:row>
                    <xdr:rowOff>676275</xdr:rowOff>
                  </to>
                </anchor>
              </controlPr>
            </control>
          </mc:Choice>
        </mc:AlternateContent>
        <mc:AlternateContent xmlns:mc="http://schemas.openxmlformats.org/markup-compatibility/2006">
          <mc:Choice Requires="x14">
            <control shapeId="9298" r:id="rId79" name="Check Box 82">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9299" r:id="rId80" name="Check Box 83">
              <controlPr defaultSize="0" autoFill="0" autoLine="0" autoPict="0" altText="">
                <anchor moveWithCells="1">
                  <from>
                    <xdr:col>6</xdr:col>
                    <xdr:colOff>285750</xdr:colOff>
                    <xdr:row>13</xdr:row>
                    <xdr:rowOff>85725</xdr:rowOff>
                  </from>
                  <to>
                    <xdr:col>6</xdr:col>
                    <xdr:colOff>609600</xdr:colOff>
                    <xdr:row>13</xdr:row>
                    <xdr:rowOff>457200</xdr:rowOff>
                  </to>
                </anchor>
              </controlPr>
            </control>
          </mc:Choice>
        </mc:AlternateContent>
        <mc:AlternateContent xmlns:mc="http://schemas.openxmlformats.org/markup-compatibility/2006">
          <mc:Choice Requires="x14">
            <control shapeId="9301" r:id="rId81" name="Check Box 85">
              <controlPr defaultSize="0" autoFill="0" autoLine="0" autoPict="0" altText="">
                <anchor moveWithCells="1">
                  <from>
                    <xdr:col>6</xdr:col>
                    <xdr:colOff>285750</xdr:colOff>
                    <xdr:row>14</xdr:row>
                    <xdr:rowOff>304800</xdr:rowOff>
                  </from>
                  <to>
                    <xdr:col>6</xdr:col>
                    <xdr:colOff>609600</xdr:colOff>
                    <xdr:row>14</xdr:row>
                    <xdr:rowOff>676275</xdr:rowOff>
                  </to>
                </anchor>
              </controlPr>
            </control>
          </mc:Choice>
        </mc:AlternateContent>
        <mc:AlternateContent xmlns:mc="http://schemas.openxmlformats.org/markup-compatibility/2006">
          <mc:Choice Requires="x14">
            <control shapeId="9302" r:id="rId82" name="Check Box 86">
              <controlPr defaultSize="0" autoFill="0" autoLine="0" autoPict="0" altText="">
                <anchor moveWithCells="1">
                  <from>
                    <xdr:col>7</xdr:col>
                    <xdr:colOff>285750</xdr:colOff>
                    <xdr:row>13</xdr:row>
                    <xdr:rowOff>85725</xdr:rowOff>
                  </from>
                  <to>
                    <xdr:col>7</xdr:col>
                    <xdr:colOff>609600</xdr:colOff>
                    <xdr:row>13</xdr:row>
                    <xdr:rowOff>457200</xdr:rowOff>
                  </to>
                </anchor>
              </controlPr>
            </control>
          </mc:Choice>
        </mc:AlternateContent>
        <mc:AlternateContent xmlns:mc="http://schemas.openxmlformats.org/markup-compatibility/2006">
          <mc:Choice Requires="x14">
            <control shapeId="9303" r:id="rId83" name="Check Box 87">
              <controlPr defaultSize="0" autoFill="0" autoLine="0" autoPict="0">
                <anchor moveWithCells="1">
                  <from>
                    <xdr:col>8</xdr:col>
                    <xdr:colOff>276225</xdr:colOff>
                    <xdr:row>13</xdr:row>
                    <xdr:rowOff>180975</xdr:rowOff>
                  </from>
                  <to>
                    <xdr:col>8</xdr:col>
                    <xdr:colOff>590550</xdr:colOff>
                    <xdr:row>13</xdr:row>
                    <xdr:rowOff>409575</xdr:rowOff>
                  </to>
                </anchor>
              </controlPr>
            </control>
          </mc:Choice>
        </mc:AlternateContent>
        <mc:AlternateContent xmlns:mc="http://schemas.openxmlformats.org/markup-compatibility/2006">
          <mc:Choice Requires="x14">
            <control shapeId="9304" r:id="rId84" name="Check Box 88">
              <controlPr defaultSize="0" autoFill="0" autoLine="0" autoPict="0">
                <anchor moveWithCells="1">
                  <from>
                    <xdr:col>9</xdr:col>
                    <xdr:colOff>285750</xdr:colOff>
                    <xdr:row>13</xdr:row>
                    <xdr:rowOff>200025</xdr:rowOff>
                  </from>
                  <to>
                    <xdr:col>9</xdr:col>
                    <xdr:colOff>609600</xdr:colOff>
                    <xdr:row>13</xdr:row>
                    <xdr:rowOff>419100</xdr:rowOff>
                  </to>
                </anchor>
              </controlPr>
            </control>
          </mc:Choice>
        </mc:AlternateContent>
        <mc:AlternateContent xmlns:mc="http://schemas.openxmlformats.org/markup-compatibility/2006">
          <mc:Choice Requires="x14">
            <control shapeId="9305" r:id="rId85" name="Check Box 89">
              <controlPr defaultSize="0" autoFill="0" autoLine="0" autoPict="0" altText="">
                <anchor moveWithCells="1">
                  <from>
                    <xdr:col>7</xdr:col>
                    <xdr:colOff>285750</xdr:colOff>
                    <xdr:row>14</xdr:row>
                    <xdr:rowOff>304800</xdr:rowOff>
                  </from>
                  <to>
                    <xdr:col>7</xdr:col>
                    <xdr:colOff>609600</xdr:colOff>
                    <xdr:row>14</xdr:row>
                    <xdr:rowOff>676275</xdr:rowOff>
                  </to>
                </anchor>
              </controlPr>
            </control>
          </mc:Choice>
        </mc:AlternateContent>
        <mc:AlternateContent xmlns:mc="http://schemas.openxmlformats.org/markup-compatibility/2006">
          <mc:Choice Requires="x14">
            <control shapeId="9306" r:id="rId86" name="Check Box 90">
              <controlPr defaultSize="0" autoFill="0" autoLine="0" autoPict="0">
                <anchor moveWithCells="1">
                  <from>
                    <xdr:col>8</xdr:col>
                    <xdr:colOff>276225</xdr:colOff>
                    <xdr:row>14</xdr:row>
                    <xdr:rowOff>400050</xdr:rowOff>
                  </from>
                  <to>
                    <xdr:col>8</xdr:col>
                    <xdr:colOff>590550</xdr:colOff>
                    <xdr:row>14</xdr:row>
                    <xdr:rowOff>628650</xdr:rowOff>
                  </to>
                </anchor>
              </controlPr>
            </control>
          </mc:Choice>
        </mc:AlternateContent>
        <mc:AlternateContent xmlns:mc="http://schemas.openxmlformats.org/markup-compatibility/2006">
          <mc:Choice Requires="x14">
            <control shapeId="9307" r:id="rId87" name="Check Box 91">
              <controlPr defaultSize="0" autoFill="0" autoLine="0" autoPict="0">
                <anchor moveWithCells="1">
                  <from>
                    <xdr:col>9</xdr:col>
                    <xdr:colOff>285750</xdr:colOff>
                    <xdr:row>14</xdr:row>
                    <xdr:rowOff>419100</xdr:rowOff>
                  </from>
                  <to>
                    <xdr:col>9</xdr:col>
                    <xdr:colOff>609600</xdr:colOff>
                    <xdr:row>14</xdr:row>
                    <xdr:rowOff>638175</xdr:rowOff>
                  </to>
                </anchor>
              </controlPr>
            </control>
          </mc:Choice>
        </mc:AlternateContent>
        <mc:AlternateContent xmlns:mc="http://schemas.openxmlformats.org/markup-compatibility/2006">
          <mc:Choice Requires="x14">
            <control shapeId="9308" r:id="rId88" name="Check Box 92">
              <controlPr defaultSize="0" autoFill="0" autoLine="0" autoPict="0" altText="">
                <anchor moveWithCells="1">
                  <from>
                    <xdr:col>10</xdr:col>
                    <xdr:colOff>285750</xdr:colOff>
                    <xdr:row>13</xdr:row>
                    <xdr:rowOff>85725</xdr:rowOff>
                  </from>
                  <to>
                    <xdr:col>10</xdr:col>
                    <xdr:colOff>609600</xdr:colOff>
                    <xdr:row>13</xdr:row>
                    <xdr:rowOff>457200</xdr:rowOff>
                  </to>
                </anchor>
              </controlPr>
            </control>
          </mc:Choice>
        </mc:AlternateContent>
        <mc:AlternateContent xmlns:mc="http://schemas.openxmlformats.org/markup-compatibility/2006">
          <mc:Choice Requires="x14">
            <control shapeId="9309" r:id="rId89" name="Check Box 93">
              <controlPr defaultSize="0" autoFill="0" autoLine="0" autoPict="0">
                <anchor moveWithCells="1">
                  <from>
                    <xdr:col>11</xdr:col>
                    <xdr:colOff>276225</xdr:colOff>
                    <xdr:row>13</xdr:row>
                    <xdr:rowOff>180975</xdr:rowOff>
                  </from>
                  <to>
                    <xdr:col>11</xdr:col>
                    <xdr:colOff>590550</xdr:colOff>
                    <xdr:row>13</xdr:row>
                    <xdr:rowOff>409575</xdr:rowOff>
                  </to>
                </anchor>
              </controlPr>
            </control>
          </mc:Choice>
        </mc:AlternateContent>
        <mc:AlternateContent xmlns:mc="http://schemas.openxmlformats.org/markup-compatibility/2006">
          <mc:Choice Requires="x14">
            <control shapeId="9310" r:id="rId90" name="Check Box 94">
              <controlPr defaultSize="0" autoFill="0" autoLine="0" autoPict="0">
                <anchor moveWithCells="1">
                  <from>
                    <xdr:col>12</xdr:col>
                    <xdr:colOff>285750</xdr:colOff>
                    <xdr:row>13</xdr:row>
                    <xdr:rowOff>200025</xdr:rowOff>
                  </from>
                  <to>
                    <xdr:col>12</xdr:col>
                    <xdr:colOff>609600</xdr:colOff>
                    <xdr:row>13</xdr:row>
                    <xdr:rowOff>419100</xdr:rowOff>
                  </to>
                </anchor>
              </controlPr>
            </control>
          </mc:Choice>
        </mc:AlternateContent>
        <mc:AlternateContent xmlns:mc="http://schemas.openxmlformats.org/markup-compatibility/2006">
          <mc:Choice Requires="x14">
            <control shapeId="9311" r:id="rId91" name="Check Box 95">
              <controlPr defaultSize="0" autoFill="0" autoLine="0" autoPict="0" altText="">
                <anchor moveWithCells="1">
                  <from>
                    <xdr:col>10</xdr:col>
                    <xdr:colOff>285750</xdr:colOff>
                    <xdr:row>14</xdr:row>
                    <xdr:rowOff>304800</xdr:rowOff>
                  </from>
                  <to>
                    <xdr:col>10</xdr:col>
                    <xdr:colOff>609600</xdr:colOff>
                    <xdr:row>14</xdr:row>
                    <xdr:rowOff>676275</xdr:rowOff>
                  </to>
                </anchor>
              </controlPr>
            </control>
          </mc:Choice>
        </mc:AlternateContent>
        <mc:AlternateContent xmlns:mc="http://schemas.openxmlformats.org/markup-compatibility/2006">
          <mc:Choice Requires="x14">
            <control shapeId="9312" r:id="rId92" name="Check Box 96">
              <controlPr defaultSize="0" autoFill="0" autoLine="0" autoPict="0">
                <anchor moveWithCells="1">
                  <from>
                    <xdr:col>11</xdr:col>
                    <xdr:colOff>276225</xdr:colOff>
                    <xdr:row>14</xdr:row>
                    <xdr:rowOff>400050</xdr:rowOff>
                  </from>
                  <to>
                    <xdr:col>11</xdr:col>
                    <xdr:colOff>590550</xdr:colOff>
                    <xdr:row>14</xdr:row>
                    <xdr:rowOff>628650</xdr:rowOff>
                  </to>
                </anchor>
              </controlPr>
            </control>
          </mc:Choice>
        </mc:AlternateContent>
        <mc:AlternateContent xmlns:mc="http://schemas.openxmlformats.org/markup-compatibility/2006">
          <mc:Choice Requires="x14">
            <control shapeId="9313" r:id="rId93" name="Check Box 97">
              <controlPr defaultSize="0" autoFill="0" autoLine="0" autoPict="0">
                <anchor moveWithCells="1">
                  <from>
                    <xdr:col>12</xdr:col>
                    <xdr:colOff>285750</xdr:colOff>
                    <xdr:row>14</xdr:row>
                    <xdr:rowOff>419100</xdr:rowOff>
                  </from>
                  <to>
                    <xdr:col>12</xdr:col>
                    <xdr:colOff>609600</xdr:colOff>
                    <xdr:row>14</xdr:row>
                    <xdr:rowOff>638175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885"/>
  <sheetViews>
    <sheetView showGridLines="0" zoomScaleNormal="100" workbookViewId="0">
      <selection activeCell="G17" sqref="G17"/>
    </sheetView>
  </sheetViews>
  <sheetFormatPr defaultColWidth="11.21875" defaultRowHeight="15" customHeight="1" x14ac:dyDescent="0.2"/>
  <cols>
    <col min="1" max="1" width="10.33203125" style="9" customWidth="1"/>
    <col min="2" max="2" width="25.88671875" style="9" customWidth="1"/>
    <col min="3" max="4" width="33.88671875" style="9" customWidth="1"/>
    <col min="5" max="5" width="33.88671875" style="6" customWidth="1"/>
    <col min="6" max="6" width="25.88671875" style="367" customWidth="1"/>
    <col min="7" max="8" width="10.44140625" style="9" customWidth="1"/>
    <col min="9" max="16384" width="11.21875" style="9"/>
  </cols>
  <sheetData>
    <row r="1" spans="1:14" ht="15.75" customHeight="1" x14ac:dyDescent="0.2">
      <c r="A1" s="90" t="s">
        <v>187</v>
      </c>
      <c r="B1" s="1"/>
      <c r="C1" s="1"/>
      <c r="D1" s="2"/>
      <c r="E1" s="5"/>
    </row>
    <row r="2" spans="1:14" ht="15.75" customHeight="1" x14ac:dyDescent="0.2">
      <c r="B2" s="80"/>
      <c r="C2" s="80"/>
      <c r="D2" s="80"/>
      <c r="E2" s="80"/>
    </row>
    <row r="3" spans="1:14" ht="15.75" customHeight="1" x14ac:dyDescent="0.25">
      <c r="B3" s="3"/>
      <c r="C3" s="3"/>
    </row>
    <row r="4" spans="1:14" ht="34.5" customHeight="1" x14ac:dyDescent="0.2">
      <c r="B4" s="7"/>
      <c r="C4" s="20" t="s">
        <v>111</v>
      </c>
      <c r="D4" s="20" t="s">
        <v>193</v>
      </c>
      <c r="E4" s="15" t="s">
        <v>112</v>
      </c>
      <c r="G4" s="82"/>
      <c r="H4" s="82"/>
      <c r="I4" s="82"/>
      <c r="J4" s="82"/>
      <c r="K4" s="82"/>
      <c r="L4" s="82"/>
      <c r="M4" s="82"/>
      <c r="N4" s="82"/>
    </row>
    <row r="5" spans="1:14" ht="15.75" customHeight="1" x14ac:dyDescent="0.2">
      <c r="B5" s="8"/>
      <c r="E5" s="9"/>
      <c r="G5" s="82"/>
      <c r="H5" s="82"/>
      <c r="I5" s="82"/>
      <c r="J5" s="82"/>
      <c r="K5" s="82"/>
      <c r="L5" s="82"/>
      <c r="M5" s="82"/>
      <c r="N5" s="82"/>
    </row>
    <row r="6" spans="1:14" ht="15.75" customHeight="1" x14ac:dyDescent="0.25">
      <c r="B6" s="269" t="s">
        <v>186</v>
      </c>
      <c r="C6" s="94">
        <f>'1 - Set-up '!E10</f>
        <v>0</v>
      </c>
      <c r="D6" s="99">
        <f>'1 - Set-up '!H10</f>
        <v>0</v>
      </c>
      <c r="E6" s="99">
        <f>'1 - Set-up '!K10</f>
        <v>0</v>
      </c>
      <c r="F6" s="367" t="str">
        <f>'1 - Set-up '!R10</f>
        <v/>
      </c>
      <c r="G6" s="82"/>
      <c r="H6" s="82"/>
      <c r="I6" s="82"/>
      <c r="J6" s="82"/>
      <c r="K6" s="82"/>
      <c r="L6" s="82"/>
      <c r="M6" s="82"/>
      <c r="N6" s="82"/>
    </row>
    <row r="7" spans="1:14" ht="15.75" customHeight="1" x14ac:dyDescent="0.2">
      <c r="B7" s="19" t="s">
        <v>52</v>
      </c>
      <c r="C7" s="95">
        <v>5</v>
      </c>
      <c r="D7" s="95">
        <v>5</v>
      </c>
      <c r="E7" s="100">
        <v>5</v>
      </c>
      <c r="G7" s="82"/>
      <c r="H7" s="82"/>
      <c r="I7" s="82"/>
      <c r="J7" s="82"/>
      <c r="K7" s="82"/>
      <c r="L7" s="82"/>
      <c r="M7" s="82"/>
      <c r="N7" s="82"/>
    </row>
    <row r="8" spans="1:14" s="75" customFormat="1" ht="7.5" customHeight="1" x14ac:dyDescent="0.2">
      <c r="B8" s="102"/>
      <c r="C8" s="101"/>
      <c r="D8" s="101"/>
      <c r="E8" s="103"/>
      <c r="F8" s="367"/>
      <c r="G8" s="82"/>
      <c r="H8" s="82"/>
      <c r="I8" s="82"/>
      <c r="J8" s="82"/>
      <c r="K8" s="82"/>
      <c r="L8" s="82"/>
      <c r="M8" s="82"/>
      <c r="N8" s="82"/>
    </row>
    <row r="9" spans="1:14" ht="15.75" customHeight="1" x14ac:dyDescent="0.25">
      <c r="B9" s="85" t="s">
        <v>196</v>
      </c>
      <c r="C9" s="94">
        <f>'2 - UX research planning'!E19</f>
        <v>0</v>
      </c>
      <c r="D9" s="94">
        <f>'2 - UX research planning'!H19</f>
        <v>0</v>
      </c>
      <c r="E9" s="94">
        <f>'2 - UX research planning'!K19</f>
        <v>0</v>
      </c>
      <c r="F9" s="367" t="str">
        <f>'2 - UX research planning'!R21</f>
        <v/>
      </c>
      <c r="G9" s="82"/>
      <c r="H9" s="82"/>
      <c r="I9" s="82"/>
      <c r="J9" s="82"/>
      <c r="K9" s="82"/>
      <c r="L9" s="82"/>
      <c r="M9" s="82"/>
      <c r="N9" s="82"/>
    </row>
    <row r="10" spans="1:14" ht="15.75" customHeight="1" x14ac:dyDescent="0.2">
      <c r="B10" s="19" t="s">
        <v>52</v>
      </c>
      <c r="C10" s="95">
        <v>14</v>
      </c>
      <c r="D10" s="95">
        <v>14</v>
      </c>
      <c r="E10" s="100">
        <v>14</v>
      </c>
    </row>
    <row r="11" spans="1:14" s="12" customFormat="1" ht="7.5" customHeight="1" x14ac:dyDescent="0.2">
      <c r="A11" s="75"/>
      <c r="B11" s="102"/>
      <c r="C11" s="101"/>
      <c r="D11" s="101"/>
      <c r="E11" s="103"/>
      <c r="F11" s="368"/>
    </row>
    <row r="12" spans="1:14" ht="15.75" customHeight="1" x14ac:dyDescent="0.25">
      <c r="B12" s="86" t="s">
        <v>11</v>
      </c>
      <c r="C12" s="94">
        <f>'3 - UX research'!E13</f>
        <v>0</v>
      </c>
      <c r="D12" s="94">
        <f>'3 - UX research'!H13</f>
        <v>0</v>
      </c>
      <c r="E12" s="94">
        <f>'3 - UX research'!K13</f>
        <v>0</v>
      </c>
      <c r="F12" s="367" t="str">
        <f>'3 - UX research'!R15</f>
        <v/>
      </c>
    </row>
    <row r="13" spans="1:14" ht="15.75" customHeight="1" x14ac:dyDescent="0.2">
      <c r="B13" s="19" t="s">
        <v>52</v>
      </c>
      <c r="C13" s="95">
        <v>8</v>
      </c>
      <c r="D13" s="95">
        <v>8</v>
      </c>
      <c r="E13" s="100">
        <v>8</v>
      </c>
    </row>
    <row r="14" spans="1:14" s="12" customFormat="1" ht="7.5" customHeight="1" x14ac:dyDescent="0.2">
      <c r="A14" s="75"/>
      <c r="B14" s="102"/>
      <c r="C14" s="101"/>
      <c r="D14" s="101"/>
      <c r="E14" s="103"/>
      <c r="F14" s="368"/>
    </row>
    <row r="15" spans="1:14" ht="15.75" customHeight="1" x14ac:dyDescent="0.25">
      <c r="B15" s="87" t="s">
        <v>12</v>
      </c>
      <c r="C15" s="94">
        <f>'4 - Product development'!E35</f>
        <v>0</v>
      </c>
      <c r="D15" s="99">
        <f>'4 - Product development'!H35</f>
        <v>0</v>
      </c>
      <c r="E15" s="94">
        <f>'4 - Product development'!K35</f>
        <v>0</v>
      </c>
      <c r="F15" s="367" t="str">
        <f>'4 - Product development'!R39</f>
        <v/>
      </c>
    </row>
    <row r="16" spans="1:14" ht="15.75" customHeight="1" x14ac:dyDescent="0.2">
      <c r="B16" s="19" t="s">
        <v>52</v>
      </c>
      <c r="C16" s="95">
        <v>27</v>
      </c>
      <c r="D16" s="95">
        <v>17</v>
      </c>
      <c r="E16" s="100">
        <v>21</v>
      </c>
    </row>
    <row r="17" spans="1:7" s="12" customFormat="1" ht="7.5" customHeight="1" x14ac:dyDescent="0.2">
      <c r="A17" s="75"/>
      <c r="B17" s="102"/>
      <c r="C17" s="101"/>
      <c r="D17" s="101"/>
      <c r="E17" s="103"/>
      <c r="F17" s="368"/>
    </row>
    <row r="18" spans="1:7" ht="15.75" customHeight="1" x14ac:dyDescent="0.25">
      <c r="B18" s="84" t="s">
        <v>26</v>
      </c>
      <c r="C18" s="94">
        <f>'5 - User acceptance testing'!E7</f>
        <v>0</v>
      </c>
      <c r="D18" s="99">
        <f>'5 - User acceptance testing'!H7</f>
        <v>0</v>
      </c>
      <c r="E18" s="94">
        <f>'5 - User acceptance testing'!K7</f>
        <v>0</v>
      </c>
      <c r="F18" s="367" t="str">
        <f>'5 - User acceptance testing'!R11</f>
        <v/>
      </c>
    </row>
    <row r="19" spans="1:7" ht="15.75" customHeight="1" x14ac:dyDescent="0.2">
      <c r="B19" s="19" t="s">
        <v>52</v>
      </c>
      <c r="C19" s="95">
        <v>3</v>
      </c>
      <c r="D19" s="95">
        <v>3</v>
      </c>
      <c r="E19" s="100">
        <v>3</v>
      </c>
    </row>
    <row r="20" spans="1:7" s="12" customFormat="1" ht="7.5" customHeight="1" x14ac:dyDescent="0.2">
      <c r="A20" s="75"/>
      <c r="B20" s="102"/>
      <c r="C20" s="101"/>
      <c r="D20" s="101"/>
      <c r="E20" s="103"/>
      <c r="F20" s="368"/>
    </row>
    <row r="21" spans="1:7" ht="15.75" customHeight="1" x14ac:dyDescent="0.25">
      <c r="B21" s="88" t="s">
        <v>27</v>
      </c>
      <c r="C21" s="94">
        <f>'6 - Product launch'!E56</f>
        <v>0</v>
      </c>
      <c r="D21" s="99">
        <f>'6 - Product launch'!H56</f>
        <v>0</v>
      </c>
      <c r="E21" s="94">
        <f>'6 - Product launch'!K56</f>
        <v>0</v>
      </c>
      <c r="F21" s="367" t="str">
        <f>'6 - Product launch'!R61</f>
        <v/>
      </c>
    </row>
    <row r="22" spans="1:7" ht="15.75" customHeight="1" x14ac:dyDescent="0.2">
      <c r="B22" s="19" t="s">
        <v>52</v>
      </c>
      <c r="C22" s="95">
        <v>26</v>
      </c>
      <c r="D22" s="95">
        <v>25</v>
      </c>
      <c r="E22" s="100">
        <v>20</v>
      </c>
    </row>
    <row r="23" spans="1:7" s="12" customFormat="1" ht="7.5" customHeight="1" x14ac:dyDescent="0.2">
      <c r="A23" s="75"/>
      <c r="B23" s="102"/>
      <c r="C23" s="101"/>
      <c r="D23" s="101"/>
      <c r="E23" s="103"/>
      <c r="F23" s="368"/>
    </row>
    <row r="24" spans="1:7" ht="15.75" customHeight="1" x14ac:dyDescent="0.25">
      <c r="B24" s="89" t="s">
        <v>223</v>
      </c>
      <c r="C24" s="94">
        <f>'7 - Product scale'!E17</f>
        <v>0</v>
      </c>
      <c r="D24" s="94">
        <f>'7 - Product scale'!H17</f>
        <v>0</v>
      </c>
      <c r="E24" s="94">
        <f>'7 - Product scale'!K17</f>
        <v>0</v>
      </c>
      <c r="F24" s="367" t="str">
        <f>'7 - Product scale'!R22</f>
        <v/>
      </c>
    </row>
    <row r="25" spans="1:7" ht="15.75" customHeight="1" x14ac:dyDescent="0.2">
      <c r="B25" s="19" t="s">
        <v>52</v>
      </c>
      <c r="C25" s="95">
        <v>9</v>
      </c>
      <c r="D25" s="95">
        <v>9</v>
      </c>
      <c r="E25" s="100">
        <v>9</v>
      </c>
    </row>
    <row r="26" spans="1:7" ht="15.75" customHeight="1" x14ac:dyDescent="0.2">
      <c r="B26" s="18"/>
      <c r="C26" s="18"/>
      <c r="D26" s="16"/>
      <c r="E26" s="17"/>
    </row>
    <row r="27" spans="1:7" ht="15.75" customHeight="1" x14ac:dyDescent="0.25">
      <c r="B27" s="3"/>
      <c r="C27" s="3"/>
      <c r="D27" s="3"/>
      <c r="E27" s="3"/>
      <c r="F27" s="369"/>
      <c r="G27" s="3"/>
    </row>
    <row r="28" spans="1:7" ht="45" customHeight="1" x14ac:dyDescent="0.25">
      <c r="B28" s="3"/>
      <c r="C28" s="96" t="str">
        <f>IF(COUNTIF($B$27:$D$27,#REF!),#REF!+100,"")</f>
        <v/>
      </c>
      <c r="D28" s="556" t="s">
        <v>99</v>
      </c>
      <c r="E28" s="557"/>
    </row>
    <row r="29" spans="1:7" ht="43.5" customHeight="1" x14ac:dyDescent="0.25">
      <c r="B29" s="3"/>
      <c r="C29" s="97"/>
      <c r="D29" s="556" t="s">
        <v>184</v>
      </c>
      <c r="E29" s="557"/>
    </row>
    <row r="30" spans="1:7" ht="43.5" customHeight="1" x14ac:dyDescent="0.25">
      <c r="B30" s="3"/>
      <c r="C30" s="98"/>
      <c r="D30" s="556" t="s">
        <v>100</v>
      </c>
      <c r="E30" s="557"/>
    </row>
    <row r="31" spans="1:7" ht="15.75" customHeight="1" x14ac:dyDescent="0.25">
      <c r="B31" s="3"/>
      <c r="C31" s="3"/>
      <c r="D31" s="82"/>
    </row>
    <row r="32" spans="1:7" ht="15.75" customHeight="1" x14ac:dyDescent="0.25">
      <c r="B32" s="3"/>
      <c r="C32" s="3"/>
      <c r="D32" s="82"/>
    </row>
    <row r="33" spans="2:3" ht="15.75" customHeight="1" x14ac:dyDescent="0.25">
      <c r="B33" s="3"/>
      <c r="C33" s="3"/>
    </row>
    <row r="34" spans="2:3" ht="15.75" customHeight="1" x14ac:dyDescent="0.25">
      <c r="B34" s="3"/>
      <c r="C34" s="3"/>
    </row>
    <row r="35" spans="2:3" ht="15.75" customHeight="1" x14ac:dyDescent="0.25">
      <c r="B35" s="3"/>
      <c r="C35" s="3"/>
    </row>
    <row r="36" spans="2:3" ht="15.75" customHeight="1" x14ac:dyDescent="0.25">
      <c r="B36" s="3"/>
      <c r="C36" s="3"/>
    </row>
    <row r="37" spans="2:3" ht="15.75" customHeight="1" x14ac:dyDescent="0.25">
      <c r="B37" s="3"/>
      <c r="C37" s="3"/>
    </row>
    <row r="38" spans="2:3" ht="15.75" customHeight="1" x14ac:dyDescent="0.25">
      <c r="B38" s="3"/>
      <c r="C38" s="3"/>
    </row>
    <row r="39" spans="2:3" ht="15.75" customHeight="1" x14ac:dyDescent="0.25">
      <c r="B39" s="3"/>
      <c r="C39" s="3"/>
    </row>
    <row r="40" spans="2:3" ht="15.75" customHeight="1" x14ac:dyDescent="0.25">
      <c r="B40" s="3"/>
      <c r="C40" s="3"/>
    </row>
    <row r="41" spans="2:3" ht="15.75" customHeight="1" x14ac:dyDescent="0.25">
      <c r="B41" s="3"/>
      <c r="C41" s="3"/>
    </row>
    <row r="42" spans="2:3" ht="15.75" customHeight="1" x14ac:dyDescent="0.25">
      <c r="B42" s="3"/>
      <c r="C42" s="3"/>
    </row>
    <row r="43" spans="2:3" ht="15.75" customHeight="1" x14ac:dyDescent="0.25">
      <c r="B43" s="3"/>
      <c r="C43" s="3"/>
    </row>
    <row r="44" spans="2:3" ht="15.75" customHeight="1" x14ac:dyDescent="0.25">
      <c r="B44" s="3"/>
      <c r="C44" s="3"/>
    </row>
    <row r="45" spans="2:3" ht="15.75" customHeight="1" x14ac:dyDescent="0.25">
      <c r="B45" s="3"/>
      <c r="C45" s="3"/>
    </row>
    <row r="46" spans="2:3" ht="15.75" customHeight="1" x14ac:dyDescent="0.25">
      <c r="B46" s="3"/>
      <c r="C46" s="3"/>
    </row>
    <row r="47" spans="2:3" ht="15.75" customHeight="1" x14ac:dyDescent="0.25">
      <c r="B47" s="3"/>
      <c r="C47" s="3"/>
    </row>
    <row r="48" spans="2:3" ht="15.75" customHeight="1" x14ac:dyDescent="0.25">
      <c r="B48" s="3"/>
      <c r="C48" s="3"/>
    </row>
    <row r="49" spans="2:3" ht="15.75" customHeight="1" x14ac:dyDescent="0.25">
      <c r="B49" s="3"/>
      <c r="C49" s="3"/>
    </row>
    <row r="50" spans="2:3" ht="15.75" customHeight="1" x14ac:dyDescent="0.25">
      <c r="B50" s="3"/>
      <c r="C50" s="3"/>
    </row>
    <row r="51" spans="2:3" ht="15.75" customHeight="1" x14ac:dyDescent="0.25">
      <c r="B51" s="3"/>
      <c r="C51" s="3"/>
    </row>
    <row r="52" spans="2:3" ht="15.75" customHeight="1" x14ac:dyDescent="0.25">
      <c r="B52" s="3"/>
      <c r="C52" s="3"/>
    </row>
    <row r="53" spans="2:3" ht="15.75" customHeight="1" x14ac:dyDescent="0.25">
      <c r="B53" s="3"/>
      <c r="C53" s="3"/>
    </row>
    <row r="54" spans="2:3" ht="15.75" customHeight="1" x14ac:dyDescent="0.25">
      <c r="B54" s="3"/>
      <c r="C54" s="3"/>
    </row>
    <row r="55" spans="2:3" ht="15.75" customHeight="1" x14ac:dyDescent="0.25">
      <c r="B55" s="3"/>
      <c r="C55" s="3"/>
    </row>
    <row r="56" spans="2:3" ht="15.75" customHeight="1" x14ac:dyDescent="0.25">
      <c r="B56" s="3"/>
      <c r="C56" s="3"/>
    </row>
    <row r="57" spans="2:3" ht="15.75" customHeight="1" x14ac:dyDescent="0.25">
      <c r="B57" s="3"/>
      <c r="C57" s="3"/>
    </row>
    <row r="58" spans="2:3" ht="15.75" customHeight="1" x14ac:dyDescent="0.25">
      <c r="B58" s="3"/>
      <c r="C58" s="3"/>
    </row>
    <row r="59" spans="2:3" ht="15.75" customHeight="1" x14ac:dyDescent="0.25">
      <c r="B59" s="3"/>
      <c r="C59" s="3"/>
    </row>
    <row r="60" spans="2:3" ht="15.75" customHeight="1" x14ac:dyDescent="0.25">
      <c r="B60" s="3"/>
      <c r="C60" s="3"/>
    </row>
    <row r="61" spans="2:3" ht="15.75" customHeight="1" x14ac:dyDescent="0.25">
      <c r="B61" s="3"/>
      <c r="C61" s="3"/>
    </row>
    <row r="62" spans="2:3" ht="15.75" customHeight="1" x14ac:dyDescent="0.25">
      <c r="B62" s="3"/>
      <c r="C62" s="3"/>
    </row>
    <row r="63" spans="2:3" ht="15.75" customHeight="1" x14ac:dyDescent="0.25">
      <c r="B63" s="3"/>
      <c r="C63" s="3"/>
    </row>
    <row r="64" spans="2:3" ht="15.75" customHeight="1" x14ac:dyDescent="0.25">
      <c r="B64" s="3"/>
      <c r="C64" s="3"/>
    </row>
    <row r="65" spans="2:3" ht="15.75" customHeight="1" x14ac:dyDescent="0.25">
      <c r="B65" s="3"/>
      <c r="C65" s="3"/>
    </row>
    <row r="66" spans="2:3" ht="15.75" customHeight="1" x14ac:dyDescent="0.25">
      <c r="B66" s="3"/>
      <c r="C66" s="3"/>
    </row>
    <row r="67" spans="2:3" ht="15.75" customHeight="1" x14ac:dyDescent="0.25">
      <c r="B67" s="3"/>
      <c r="C67" s="3"/>
    </row>
    <row r="68" spans="2:3" ht="15.75" customHeight="1" x14ac:dyDescent="0.25">
      <c r="B68" s="3"/>
      <c r="C68" s="3"/>
    </row>
    <row r="69" spans="2:3" ht="15.75" customHeight="1" x14ac:dyDescent="0.25">
      <c r="B69" s="3"/>
      <c r="C69" s="3"/>
    </row>
    <row r="70" spans="2:3" ht="15.75" customHeight="1" x14ac:dyDescent="0.25">
      <c r="B70" s="3"/>
      <c r="C70" s="3"/>
    </row>
    <row r="71" spans="2:3" ht="15.75" customHeight="1" x14ac:dyDescent="0.25">
      <c r="B71" s="3"/>
      <c r="C71" s="3"/>
    </row>
    <row r="72" spans="2:3" ht="15.75" customHeight="1" x14ac:dyDescent="0.25">
      <c r="B72" s="3"/>
      <c r="C72" s="3"/>
    </row>
    <row r="73" spans="2:3" ht="15.75" customHeight="1" x14ac:dyDescent="0.25">
      <c r="B73" s="3"/>
      <c r="C73" s="3"/>
    </row>
    <row r="74" spans="2:3" ht="15.75" customHeight="1" x14ac:dyDescent="0.25">
      <c r="B74" s="3"/>
      <c r="C74" s="3"/>
    </row>
    <row r="75" spans="2:3" ht="15.75" customHeight="1" x14ac:dyDescent="0.25">
      <c r="B75" s="3"/>
      <c r="C75" s="3"/>
    </row>
    <row r="76" spans="2:3" ht="15.75" customHeight="1" x14ac:dyDescent="0.25">
      <c r="B76" s="3"/>
      <c r="C76" s="3"/>
    </row>
    <row r="77" spans="2:3" ht="15.75" customHeight="1" x14ac:dyDescent="0.25">
      <c r="B77" s="3"/>
      <c r="C77" s="3"/>
    </row>
    <row r="78" spans="2:3" ht="15.75" customHeight="1" x14ac:dyDescent="0.25">
      <c r="B78" s="3"/>
      <c r="C78" s="3"/>
    </row>
    <row r="79" spans="2:3" ht="15.75" customHeight="1" x14ac:dyDescent="0.25">
      <c r="B79" s="3"/>
      <c r="C79" s="3"/>
    </row>
    <row r="80" spans="2:3" ht="15.75" customHeight="1" x14ac:dyDescent="0.25">
      <c r="B80" s="3"/>
      <c r="C80" s="3"/>
    </row>
    <row r="81" spans="2:3" ht="15.75" customHeight="1" x14ac:dyDescent="0.25">
      <c r="B81" s="3"/>
      <c r="C81" s="3"/>
    </row>
    <row r="82" spans="2:3" ht="15.75" customHeight="1" x14ac:dyDescent="0.25">
      <c r="B82" s="3"/>
      <c r="C82" s="3"/>
    </row>
    <row r="83" spans="2:3" ht="15.75" customHeight="1" x14ac:dyDescent="0.25">
      <c r="B83" s="3"/>
      <c r="C83" s="3"/>
    </row>
    <row r="84" spans="2:3" ht="15.75" customHeight="1" x14ac:dyDescent="0.25">
      <c r="B84" s="3"/>
      <c r="C84" s="3"/>
    </row>
    <row r="85" spans="2:3" ht="15.75" customHeight="1" x14ac:dyDescent="0.25">
      <c r="B85" s="3"/>
      <c r="C85" s="3"/>
    </row>
    <row r="86" spans="2:3" ht="15.75" customHeight="1" x14ac:dyDescent="0.25">
      <c r="B86" s="3"/>
      <c r="C86" s="3"/>
    </row>
    <row r="87" spans="2:3" ht="15.75" customHeight="1" x14ac:dyDescent="0.25">
      <c r="B87" s="3"/>
      <c r="C87" s="3"/>
    </row>
    <row r="88" spans="2:3" ht="15.75" customHeight="1" x14ac:dyDescent="0.25">
      <c r="B88" s="3"/>
      <c r="C88" s="3"/>
    </row>
    <row r="89" spans="2:3" ht="15.75" customHeight="1" x14ac:dyDescent="0.25">
      <c r="B89" s="3"/>
      <c r="C89" s="3"/>
    </row>
    <row r="90" spans="2:3" ht="15.75" customHeight="1" x14ac:dyDescent="0.25">
      <c r="B90" s="3"/>
      <c r="C90" s="3"/>
    </row>
    <row r="91" spans="2:3" ht="15.75" customHeight="1" x14ac:dyDescent="0.25">
      <c r="B91" s="3"/>
      <c r="C91" s="3"/>
    </row>
    <row r="92" spans="2:3" ht="15.75" customHeight="1" x14ac:dyDescent="0.25">
      <c r="B92" s="3"/>
      <c r="C92" s="3"/>
    </row>
    <row r="93" spans="2:3" ht="15.75" customHeight="1" x14ac:dyDescent="0.25">
      <c r="B93" s="3"/>
      <c r="C93" s="3"/>
    </row>
    <row r="94" spans="2:3" ht="15.75" customHeight="1" x14ac:dyDescent="0.25">
      <c r="B94" s="3"/>
      <c r="C94" s="3"/>
    </row>
    <row r="95" spans="2:3" ht="15.75" customHeight="1" x14ac:dyDescent="0.25">
      <c r="B95" s="3"/>
      <c r="C95" s="3"/>
    </row>
    <row r="96" spans="2:3" ht="15.75" customHeight="1" x14ac:dyDescent="0.25">
      <c r="B96" s="3"/>
      <c r="C96" s="3"/>
    </row>
    <row r="97" spans="2:3" ht="15.75" customHeight="1" x14ac:dyDescent="0.25">
      <c r="B97" s="3"/>
      <c r="C97" s="3"/>
    </row>
    <row r="98" spans="2:3" ht="15.75" customHeight="1" x14ac:dyDescent="0.25">
      <c r="B98" s="3"/>
      <c r="C98" s="3"/>
    </row>
    <row r="99" spans="2:3" ht="15.75" customHeight="1" x14ac:dyDescent="0.25">
      <c r="B99" s="3"/>
      <c r="C99" s="3"/>
    </row>
    <row r="100" spans="2:3" ht="15.75" customHeight="1" x14ac:dyDescent="0.25">
      <c r="B100" s="3"/>
      <c r="C100" s="3"/>
    </row>
    <row r="101" spans="2:3" ht="15.75" customHeight="1" x14ac:dyDescent="0.25">
      <c r="B101" s="3"/>
      <c r="C101" s="3"/>
    </row>
    <row r="102" spans="2:3" ht="15.75" customHeight="1" x14ac:dyDescent="0.25">
      <c r="B102" s="3"/>
      <c r="C102" s="3"/>
    </row>
    <row r="103" spans="2:3" ht="15.75" customHeight="1" x14ac:dyDescent="0.25">
      <c r="B103" s="3"/>
      <c r="C103" s="3"/>
    </row>
    <row r="104" spans="2:3" ht="15.75" customHeight="1" x14ac:dyDescent="0.25">
      <c r="B104" s="3"/>
      <c r="C104" s="3"/>
    </row>
    <row r="105" spans="2:3" ht="15.75" customHeight="1" x14ac:dyDescent="0.25">
      <c r="B105" s="3"/>
      <c r="C105" s="3"/>
    </row>
    <row r="106" spans="2:3" ht="15.75" customHeight="1" x14ac:dyDescent="0.25">
      <c r="B106" s="3"/>
      <c r="C106" s="3"/>
    </row>
    <row r="107" spans="2:3" ht="15.75" customHeight="1" x14ac:dyDescent="0.25">
      <c r="B107" s="3"/>
      <c r="C107" s="3"/>
    </row>
    <row r="108" spans="2:3" ht="15.75" customHeight="1" x14ac:dyDescent="0.25">
      <c r="B108" s="3"/>
      <c r="C108" s="3"/>
    </row>
    <row r="109" spans="2:3" ht="15.75" customHeight="1" x14ac:dyDescent="0.25">
      <c r="B109" s="3"/>
      <c r="C109" s="3"/>
    </row>
    <row r="110" spans="2:3" ht="15.75" customHeight="1" x14ac:dyDescent="0.25">
      <c r="B110" s="3"/>
      <c r="C110" s="3"/>
    </row>
    <row r="111" spans="2:3" ht="15.75" customHeight="1" x14ac:dyDescent="0.25">
      <c r="B111" s="3"/>
      <c r="C111" s="3"/>
    </row>
    <row r="112" spans="2:3" ht="15.75" customHeight="1" x14ac:dyDescent="0.25">
      <c r="B112" s="3"/>
      <c r="C112" s="3"/>
    </row>
    <row r="113" spans="2:3" ht="15.75" customHeight="1" x14ac:dyDescent="0.25">
      <c r="B113" s="3"/>
      <c r="C113" s="3"/>
    </row>
    <row r="114" spans="2:3" ht="15.75" customHeight="1" x14ac:dyDescent="0.25">
      <c r="B114" s="3"/>
      <c r="C114" s="3"/>
    </row>
    <row r="115" spans="2:3" ht="15.75" customHeight="1" x14ac:dyDescent="0.25">
      <c r="B115" s="3"/>
      <c r="C115" s="3"/>
    </row>
    <row r="116" spans="2:3" ht="15.75" customHeight="1" x14ac:dyDescent="0.25">
      <c r="B116" s="3"/>
      <c r="C116" s="3"/>
    </row>
    <row r="117" spans="2:3" ht="15.75" customHeight="1" x14ac:dyDescent="0.25">
      <c r="B117" s="3"/>
      <c r="C117" s="3"/>
    </row>
    <row r="118" spans="2:3" ht="15.75" customHeight="1" x14ac:dyDescent="0.25">
      <c r="B118" s="3"/>
      <c r="C118" s="3"/>
    </row>
    <row r="119" spans="2:3" ht="15.75" customHeight="1" x14ac:dyDescent="0.25">
      <c r="B119" s="3"/>
      <c r="C119" s="3"/>
    </row>
    <row r="120" spans="2:3" ht="15.75" customHeight="1" x14ac:dyDescent="0.25">
      <c r="B120" s="3"/>
      <c r="C120" s="3"/>
    </row>
    <row r="121" spans="2:3" ht="15.75" customHeight="1" x14ac:dyDescent="0.25">
      <c r="B121" s="3"/>
      <c r="C121" s="3"/>
    </row>
    <row r="122" spans="2:3" ht="15.75" customHeight="1" x14ac:dyDescent="0.25">
      <c r="B122" s="3"/>
      <c r="C122" s="3"/>
    </row>
    <row r="123" spans="2:3" ht="15.75" customHeight="1" x14ac:dyDescent="0.25">
      <c r="B123" s="3"/>
      <c r="C123" s="3"/>
    </row>
    <row r="124" spans="2:3" ht="15.75" customHeight="1" x14ac:dyDescent="0.25">
      <c r="B124" s="3"/>
      <c r="C124" s="3"/>
    </row>
    <row r="125" spans="2:3" ht="15.75" customHeight="1" x14ac:dyDescent="0.25">
      <c r="B125" s="3"/>
      <c r="C125" s="3"/>
    </row>
    <row r="126" spans="2:3" ht="15.75" customHeight="1" x14ac:dyDescent="0.25">
      <c r="B126" s="3"/>
      <c r="C126" s="3"/>
    </row>
    <row r="127" spans="2:3" ht="15.75" customHeight="1" x14ac:dyDescent="0.25">
      <c r="B127" s="3"/>
      <c r="C127" s="3"/>
    </row>
    <row r="128" spans="2:3" ht="15.75" customHeight="1" x14ac:dyDescent="0.25">
      <c r="B128" s="3"/>
      <c r="C128" s="3"/>
    </row>
    <row r="129" spans="2:3" ht="15.75" customHeight="1" x14ac:dyDescent="0.25">
      <c r="B129" s="3"/>
      <c r="C129" s="3"/>
    </row>
    <row r="130" spans="2:3" ht="15.75" customHeight="1" x14ac:dyDescent="0.25">
      <c r="B130" s="3"/>
      <c r="C130" s="3"/>
    </row>
    <row r="131" spans="2:3" ht="15.75" customHeight="1" x14ac:dyDescent="0.25">
      <c r="B131" s="3"/>
      <c r="C131" s="3"/>
    </row>
    <row r="132" spans="2:3" ht="15.75" customHeight="1" x14ac:dyDescent="0.25">
      <c r="B132" s="3"/>
      <c r="C132" s="3"/>
    </row>
    <row r="133" spans="2:3" ht="15.75" customHeight="1" x14ac:dyDescent="0.25">
      <c r="B133" s="3"/>
      <c r="C133" s="3"/>
    </row>
    <row r="134" spans="2:3" ht="15.75" customHeight="1" x14ac:dyDescent="0.25">
      <c r="B134" s="3"/>
      <c r="C134" s="3"/>
    </row>
    <row r="135" spans="2:3" ht="15.75" customHeight="1" x14ac:dyDescent="0.25">
      <c r="B135" s="3"/>
      <c r="C135" s="3"/>
    </row>
    <row r="136" spans="2:3" ht="15.75" customHeight="1" x14ac:dyDescent="0.25">
      <c r="B136" s="3"/>
      <c r="C136" s="3"/>
    </row>
    <row r="137" spans="2:3" ht="15.75" customHeight="1" x14ac:dyDescent="0.25">
      <c r="B137" s="3"/>
      <c r="C137" s="3"/>
    </row>
    <row r="138" spans="2:3" ht="15.75" customHeight="1" x14ac:dyDescent="0.25">
      <c r="B138" s="3"/>
      <c r="C138" s="3"/>
    </row>
    <row r="139" spans="2:3" ht="15.75" customHeight="1" x14ac:dyDescent="0.25">
      <c r="B139" s="3"/>
      <c r="C139" s="3"/>
    </row>
    <row r="140" spans="2:3" ht="15.75" customHeight="1" x14ac:dyDescent="0.25">
      <c r="B140" s="3"/>
      <c r="C140" s="3"/>
    </row>
    <row r="141" spans="2:3" ht="15.75" customHeight="1" x14ac:dyDescent="0.25">
      <c r="B141" s="3"/>
      <c r="C141" s="3"/>
    </row>
    <row r="142" spans="2:3" ht="15.75" customHeight="1" x14ac:dyDescent="0.25">
      <c r="B142" s="3"/>
      <c r="C142" s="3"/>
    </row>
    <row r="143" spans="2:3" ht="15.75" customHeight="1" x14ac:dyDescent="0.25">
      <c r="B143" s="3"/>
      <c r="C143" s="3"/>
    </row>
    <row r="144" spans="2:3" ht="15.75" customHeight="1" x14ac:dyDescent="0.25">
      <c r="B144" s="3"/>
      <c r="C144" s="3"/>
    </row>
    <row r="145" spans="2:3" ht="15.75" customHeight="1" x14ac:dyDescent="0.25">
      <c r="B145" s="3"/>
      <c r="C145" s="3"/>
    </row>
    <row r="146" spans="2:3" ht="15.75" customHeight="1" x14ac:dyDescent="0.25">
      <c r="B146" s="3"/>
      <c r="C146" s="3"/>
    </row>
    <row r="147" spans="2:3" ht="15.75" customHeight="1" x14ac:dyDescent="0.25">
      <c r="B147" s="3"/>
      <c r="C147" s="3"/>
    </row>
    <row r="148" spans="2:3" ht="15.75" customHeight="1" x14ac:dyDescent="0.25">
      <c r="B148" s="3"/>
      <c r="C148" s="3"/>
    </row>
    <row r="149" spans="2:3" ht="15.75" customHeight="1" x14ac:dyDescent="0.25">
      <c r="B149" s="3"/>
      <c r="C149" s="3"/>
    </row>
    <row r="150" spans="2:3" ht="15.75" customHeight="1" x14ac:dyDescent="0.25">
      <c r="B150" s="3"/>
      <c r="C150" s="3"/>
    </row>
    <row r="151" spans="2:3" ht="15.75" customHeight="1" x14ac:dyDescent="0.25">
      <c r="B151" s="3"/>
      <c r="C151" s="3"/>
    </row>
    <row r="152" spans="2:3" ht="15.75" customHeight="1" x14ac:dyDescent="0.25">
      <c r="B152" s="3"/>
      <c r="C152" s="3"/>
    </row>
    <row r="153" spans="2:3" ht="15.75" customHeight="1" x14ac:dyDescent="0.25">
      <c r="B153" s="3"/>
      <c r="C153" s="3"/>
    </row>
    <row r="154" spans="2:3" ht="15.75" customHeight="1" x14ac:dyDescent="0.25">
      <c r="B154" s="3"/>
      <c r="C154" s="3"/>
    </row>
    <row r="155" spans="2:3" ht="15.75" customHeight="1" x14ac:dyDescent="0.25">
      <c r="B155" s="3"/>
      <c r="C155" s="3"/>
    </row>
    <row r="156" spans="2:3" ht="15.75" customHeight="1" x14ac:dyDescent="0.25">
      <c r="B156" s="3"/>
      <c r="C156" s="3"/>
    </row>
    <row r="157" spans="2:3" ht="15.75" customHeight="1" x14ac:dyDescent="0.25">
      <c r="B157" s="3"/>
      <c r="C157" s="3"/>
    </row>
    <row r="158" spans="2:3" ht="15.75" customHeight="1" x14ac:dyDescent="0.25">
      <c r="B158" s="3"/>
      <c r="C158" s="3"/>
    </row>
    <row r="159" spans="2:3" ht="15.75" customHeight="1" x14ac:dyDescent="0.25">
      <c r="B159" s="3"/>
      <c r="C159" s="3"/>
    </row>
    <row r="160" spans="2:3" ht="15.75" customHeight="1" x14ac:dyDescent="0.25">
      <c r="B160" s="3"/>
      <c r="C160" s="3"/>
    </row>
    <row r="161" spans="2:3" ht="15.75" customHeight="1" x14ac:dyDescent="0.25">
      <c r="B161" s="3"/>
      <c r="C161" s="3"/>
    </row>
    <row r="162" spans="2:3" ht="15.75" customHeight="1" x14ac:dyDescent="0.25">
      <c r="B162" s="3"/>
      <c r="C162" s="3"/>
    </row>
    <row r="163" spans="2:3" ht="15.75" customHeight="1" x14ac:dyDescent="0.25">
      <c r="B163" s="3"/>
      <c r="C163" s="3"/>
    </row>
    <row r="164" spans="2:3" ht="15.75" customHeight="1" x14ac:dyDescent="0.25">
      <c r="B164" s="3"/>
      <c r="C164" s="3"/>
    </row>
    <row r="165" spans="2:3" ht="15.75" customHeight="1" x14ac:dyDescent="0.25">
      <c r="B165" s="3"/>
      <c r="C165" s="3"/>
    </row>
    <row r="166" spans="2:3" ht="15.75" customHeight="1" x14ac:dyDescent="0.25">
      <c r="B166" s="3"/>
      <c r="C166" s="3"/>
    </row>
    <row r="167" spans="2:3" ht="15.75" customHeight="1" x14ac:dyDescent="0.25">
      <c r="B167" s="3"/>
      <c r="C167" s="3"/>
    </row>
    <row r="168" spans="2:3" ht="15.75" customHeight="1" x14ac:dyDescent="0.25">
      <c r="B168" s="3"/>
      <c r="C168" s="3"/>
    </row>
    <row r="169" spans="2:3" ht="15.75" customHeight="1" x14ac:dyDescent="0.25">
      <c r="B169" s="3"/>
      <c r="C169" s="3"/>
    </row>
    <row r="170" spans="2:3" ht="15.75" customHeight="1" x14ac:dyDescent="0.25">
      <c r="B170" s="3"/>
      <c r="C170" s="3"/>
    </row>
    <row r="171" spans="2:3" ht="15.75" customHeight="1" x14ac:dyDescent="0.25">
      <c r="B171" s="3"/>
      <c r="C171" s="3"/>
    </row>
    <row r="172" spans="2:3" ht="15.75" customHeight="1" x14ac:dyDescent="0.25">
      <c r="B172" s="3"/>
      <c r="C172" s="3"/>
    </row>
    <row r="173" spans="2:3" ht="15.75" customHeight="1" x14ac:dyDescent="0.25">
      <c r="B173" s="3"/>
      <c r="C173" s="3"/>
    </row>
    <row r="174" spans="2:3" ht="15.75" customHeight="1" x14ac:dyDescent="0.25">
      <c r="B174" s="3"/>
      <c r="C174" s="3"/>
    </row>
    <row r="175" spans="2:3" ht="15.75" customHeight="1" x14ac:dyDescent="0.25">
      <c r="B175" s="3"/>
      <c r="C175" s="3"/>
    </row>
    <row r="176" spans="2:3" ht="15.75" customHeight="1" x14ac:dyDescent="0.25">
      <c r="B176" s="3"/>
      <c r="C176" s="3"/>
    </row>
    <row r="177" spans="2:3" ht="15.75" customHeight="1" x14ac:dyDescent="0.25">
      <c r="B177" s="3"/>
      <c r="C177" s="3"/>
    </row>
    <row r="178" spans="2:3" ht="15.75" customHeight="1" x14ac:dyDescent="0.25">
      <c r="B178" s="3"/>
      <c r="C178" s="3"/>
    </row>
    <row r="179" spans="2:3" ht="15.75" customHeight="1" x14ac:dyDescent="0.25">
      <c r="B179" s="3"/>
      <c r="C179" s="3"/>
    </row>
    <row r="180" spans="2:3" ht="15.75" customHeight="1" x14ac:dyDescent="0.25">
      <c r="B180" s="3"/>
      <c r="C180" s="3"/>
    </row>
    <row r="181" spans="2:3" ht="15.75" customHeight="1" x14ac:dyDescent="0.25">
      <c r="B181" s="3"/>
      <c r="C181" s="3"/>
    </row>
    <row r="182" spans="2:3" ht="15.75" customHeight="1" x14ac:dyDescent="0.25">
      <c r="B182" s="3"/>
      <c r="C182" s="3"/>
    </row>
    <row r="183" spans="2:3" ht="15.75" customHeight="1" x14ac:dyDescent="0.25">
      <c r="B183" s="3"/>
      <c r="C183" s="3"/>
    </row>
    <row r="184" spans="2:3" ht="15.75" customHeight="1" x14ac:dyDescent="0.25">
      <c r="B184" s="3"/>
      <c r="C184" s="3"/>
    </row>
    <row r="185" spans="2:3" ht="15.75" customHeight="1" x14ac:dyDescent="0.25">
      <c r="B185" s="3"/>
      <c r="C185" s="3"/>
    </row>
    <row r="186" spans="2:3" ht="15.75" customHeight="1" x14ac:dyDescent="0.25">
      <c r="B186" s="3"/>
      <c r="C186" s="3"/>
    </row>
    <row r="187" spans="2:3" ht="15.75" customHeight="1" x14ac:dyDescent="0.25">
      <c r="B187" s="3"/>
      <c r="C187" s="3"/>
    </row>
    <row r="188" spans="2:3" ht="15.75" customHeight="1" x14ac:dyDescent="0.25">
      <c r="B188" s="3"/>
      <c r="C188" s="3"/>
    </row>
    <row r="189" spans="2:3" ht="15.75" customHeight="1" x14ac:dyDescent="0.25">
      <c r="B189" s="3"/>
      <c r="C189" s="3"/>
    </row>
    <row r="190" spans="2:3" ht="15.75" customHeight="1" x14ac:dyDescent="0.25">
      <c r="B190" s="3"/>
      <c r="C190" s="3"/>
    </row>
    <row r="191" spans="2:3" ht="15.75" customHeight="1" x14ac:dyDescent="0.25">
      <c r="B191" s="3"/>
      <c r="C191" s="3"/>
    </row>
    <row r="192" spans="2:3" ht="15.75" customHeight="1" x14ac:dyDescent="0.25">
      <c r="B192" s="3"/>
      <c r="C192" s="3"/>
    </row>
    <row r="193" spans="2:3" ht="15.75" customHeight="1" x14ac:dyDescent="0.25">
      <c r="B193" s="3"/>
      <c r="C193" s="3"/>
    </row>
    <row r="194" spans="2:3" ht="15.75" customHeight="1" x14ac:dyDescent="0.25">
      <c r="B194" s="3"/>
      <c r="C194" s="3"/>
    </row>
    <row r="195" spans="2:3" ht="15.75" customHeight="1" x14ac:dyDescent="0.25">
      <c r="B195" s="3"/>
      <c r="C195" s="3"/>
    </row>
    <row r="196" spans="2:3" ht="15.75" customHeight="1" x14ac:dyDescent="0.25">
      <c r="B196" s="3"/>
      <c r="C196" s="3"/>
    </row>
    <row r="197" spans="2:3" ht="15.75" customHeight="1" x14ac:dyDescent="0.25">
      <c r="B197" s="3"/>
      <c r="C197" s="3"/>
    </row>
    <row r="198" spans="2:3" ht="15.75" customHeight="1" x14ac:dyDescent="0.25">
      <c r="B198" s="3"/>
      <c r="C198" s="3"/>
    </row>
    <row r="199" spans="2:3" ht="15.75" customHeight="1" x14ac:dyDescent="0.25">
      <c r="B199" s="3"/>
      <c r="C199" s="3"/>
    </row>
    <row r="200" spans="2:3" ht="15.75" customHeight="1" x14ac:dyDescent="0.25">
      <c r="B200" s="3"/>
      <c r="C200" s="3"/>
    </row>
    <row r="201" spans="2:3" ht="15.75" customHeight="1" x14ac:dyDescent="0.25">
      <c r="B201" s="3"/>
      <c r="C201" s="3"/>
    </row>
    <row r="202" spans="2:3" ht="15.75" customHeight="1" x14ac:dyDescent="0.25">
      <c r="B202" s="3"/>
      <c r="C202" s="3"/>
    </row>
    <row r="203" spans="2:3" ht="15.75" customHeight="1" x14ac:dyDescent="0.25">
      <c r="B203" s="3"/>
      <c r="C203" s="3"/>
    </row>
    <row r="204" spans="2:3" ht="15.75" customHeight="1" x14ac:dyDescent="0.25">
      <c r="B204" s="3"/>
      <c r="C204" s="3"/>
    </row>
    <row r="205" spans="2:3" ht="15.75" customHeight="1" x14ac:dyDescent="0.25">
      <c r="B205" s="3"/>
      <c r="C205" s="3"/>
    </row>
    <row r="206" spans="2:3" ht="15.75" customHeight="1" x14ac:dyDescent="0.25">
      <c r="B206" s="3"/>
      <c r="C206" s="3"/>
    </row>
    <row r="207" spans="2:3" ht="15.75" customHeight="1" x14ac:dyDescent="0.25">
      <c r="B207" s="3"/>
      <c r="C207" s="3"/>
    </row>
    <row r="208" spans="2:3" ht="15.75" customHeight="1" x14ac:dyDescent="0.25">
      <c r="B208" s="3"/>
      <c r="C208" s="3"/>
    </row>
    <row r="209" spans="2:3" ht="15.75" customHeight="1" x14ac:dyDescent="0.25">
      <c r="B209" s="3"/>
      <c r="C209" s="3"/>
    </row>
    <row r="210" spans="2:3" ht="15.75" customHeight="1" x14ac:dyDescent="0.25">
      <c r="B210" s="3"/>
      <c r="C210" s="3"/>
    </row>
    <row r="211" spans="2:3" ht="15.75" customHeight="1" x14ac:dyDescent="0.25">
      <c r="B211" s="3"/>
      <c r="C211" s="3"/>
    </row>
    <row r="212" spans="2:3" ht="15.75" customHeight="1" x14ac:dyDescent="0.25">
      <c r="B212" s="3"/>
      <c r="C212" s="3"/>
    </row>
    <row r="213" spans="2:3" ht="15.75" customHeight="1" x14ac:dyDescent="0.25">
      <c r="B213" s="3"/>
      <c r="C213" s="3"/>
    </row>
    <row r="214" spans="2:3" ht="15.75" customHeight="1" x14ac:dyDescent="0.25">
      <c r="B214" s="3"/>
      <c r="C214" s="3"/>
    </row>
    <row r="215" spans="2:3" ht="15.75" customHeight="1" x14ac:dyDescent="0.25">
      <c r="B215" s="3"/>
      <c r="C215" s="3"/>
    </row>
    <row r="216" spans="2:3" ht="15.75" customHeight="1" x14ac:dyDescent="0.25">
      <c r="B216" s="3"/>
      <c r="C216" s="3"/>
    </row>
    <row r="217" spans="2:3" ht="15.75" customHeight="1" x14ac:dyDescent="0.25">
      <c r="B217" s="3"/>
      <c r="C217" s="3"/>
    </row>
    <row r="218" spans="2:3" ht="15.75" customHeight="1" x14ac:dyDescent="0.25">
      <c r="B218" s="3"/>
      <c r="C218" s="3"/>
    </row>
    <row r="219" spans="2:3" ht="15.75" customHeight="1" x14ac:dyDescent="0.25">
      <c r="B219" s="3"/>
      <c r="C219" s="3"/>
    </row>
    <row r="220" spans="2:3" ht="15.75" customHeight="1" x14ac:dyDescent="0.25">
      <c r="B220" s="3"/>
      <c r="C220" s="3"/>
    </row>
    <row r="221" spans="2:3" ht="15.75" customHeight="1" x14ac:dyDescent="0.25">
      <c r="B221" s="3"/>
      <c r="C221" s="3"/>
    </row>
    <row r="222" spans="2:3" ht="15.75" customHeight="1" x14ac:dyDescent="0.25">
      <c r="B222" s="3"/>
      <c r="C222" s="3"/>
    </row>
    <row r="223" spans="2:3" ht="15.75" customHeight="1" x14ac:dyDescent="0.25">
      <c r="B223" s="3"/>
      <c r="C223" s="3"/>
    </row>
    <row r="224" spans="2:3" ht="15.75" customHeight="1" x14ac:dyDescent="0.25">
      <c r="B224" s="3"/>
      <c r="C224" s="3"/>
    </row>
    <row r="225" spans="2:3" ht="15.75" customHeight="1" x14ac:dyDescent="0.25">
      <c r="B225" s="3"/>
      <c r="C225" s="3"/>
    </row>
    <row r="226" spans="2:3" ht="15.75" customHeight="1" x14ac:dyDescent="0.25">
      <c r="B226" s="3"/>
      <c r="C226" s="3"/>
    </row>
    <row r="227" spans="2:3" ht="15.75" customHeight="1" x14ac:dyDescent="0.25">
      <c r="B227" s="3"/>
      <c r="C227" s="3"/>
    </row>
    <row r="228" spans="2:3" ht="15.75" customHeight="1" x14ac:dyDescent="0.25">
      <c r="B228" s="3"/>
      <c r="C228" s="3"/>
    </row>
    <row r="229" spans="2:3" ht="15.75" customHeight="1" x14ac:dyDescent="0.25">
      <c r="B229" s="3"/>
      <c r="C229" s="3"/>
    </row>
    <row r="230" spans="2:3" ht="15.75" customHeight="1" x14ac:dyDescent="0.25">
      <c r="B230" s="3"/>
      <c r="C230" s="3"/>
    </row>
    <row r="231" spans="2:3" ht="15.75" customHeight="1" x14ac:dyDescent="0.25">
      <c r="B231" s="3"/>
      <c r="C231" s="3"/>
    </row>
    <row r="232" spans="2:3" ht="15.75" customHeight="1" x14ac:dyDescent="0.25">
      <c r="B232" s="3"/>
      <c r="C232" s="3"/>
    </row>
    <row r="233" spans="2:3" ht="15.75" customHeight="1" x14ac:dyDescent="0.25">
      <c r="B233" s="3"/>
      <c r="C233" s="3"/>
    </row>
    <row r="234" spans="2:3" ht="15.75" customHeight="1" x14ac:dyDescent="0.25">
      <c r="B234" s="3"/>
      <c r="C234" s="3"/>
    </row>
    <row r="235" spans="2:3" ht="15.75" customHeight="1" x14ac:dyDescent="0.25">
      <c r="B235" s="3"/>
      <c r="C235" s="3"/>
    </row>
    <row r="236" spans="2:3" ht="15.75" customHeight="1" x14ac:dyDescent="0.25">
      <c r="B236" s="3"/>
      <c r="C236" s="3"/>
    </row>
    <row r="237" spans="2:3" ht="15.75" customHeight="1" x14ac:dyDescent="0.25">
      <c r="B237" s="3"/>
      <c r="C237" s="3"/>
    </row>
    <row r="238" spans="2:3" ht="15.75" customHeight="1" x14ac:dyDescent="0.25">
      <c r="B238" s="3"/>
      <c r="C238" s="3"/>
    </row>
    <row r="239" spans="2:3" ht="15.75" customHeight="1" x14ac:dyDescent="0.25">
      <c r="B239" s="3"/>
      <c r="C239" s="3"/>
    </row>
    <row r="240" spans="2:3" ht="15.75" customHeight="1" x14ac:dyDescent="0.25">
      <c r="B240" s="3"/>
      <c r="C240" s="3"/>
    </row>
    <row r="241" spans="2:3" ht="15.75" customHeight="1" x14ac:dyDescent="0.25">
      <c r="B241" s="3"/>
      <c r="C241" s="3"/>
    </row>
    <row r="242" spans="2:3" ht="15.75" customHeight="1" x14ac:dyDescent="0.25">
      <c r="B242" s="3"/>
      <c r="C242" s="3"/>
    </row>
    <row r="243" spans="2:3" ht="15.75" customHeight="1" x14ac:dyDescent="0.25">
      <c r="B243" s="3"/>
      <c r="C243" s="3"/>
    </row>
    <row r="244" spans="2:3" ht="15.75" customHeight="1" x14ac:dyDescent="0.25">
      <c r="B244" s="3"/>
      <c r="C244" s="3"/>
    </row>
    <row r="245" spans="2:3" ht="15.75" customHeight="1" x14ac:dyDescent="0.25">
      <c r="B245" s="3"/>
      <c r="C245" s="3"/>
    </row>
    <row r="246" spans="2:3" ht="15.75" customHeight="1" x14ac:dyDescent="0.25">
      <c r="B246" s="3"/>
      <c r="C246" s="3"/>
    </row>
    <row r="247" spans="2:3" ht="15.75" customHeight="1" x14ac:dyDescent="0.25">
      <c r="B247" s="3"/>
      <c r="C247" s="3"/>
    </row>
    <row r="248" spans="2:3" ht="15.75" customHeight="1" x14ac:dyDescent="0.25">
      <c r="B248" s="3"/>
      <c r="C248" s="3"/>
    </row>
    <row r="249" spans="2:3" ht="15.75" customHeight="1" x14ac:dyDescent="0.25">
      <c r="B249" s="3"/>
      <c r="C249" s="3"/>
    </row>
    <row r="250" spans="2:3" ht="15.75" customHeight="1" x14ac:dyDescent="0.25">
      <c r="B250" s="3"/>
      <c r="C250" s="3"/>
    </row>
    <row r="251" spans="2:3" ht="15.75" customHeight="1" x14ac:dyDescent="0.25">
      <c r="B251" s="3"/>
      <c r="C251" s="3"/>
    </row>
    <row r="252" spans="2:3" ht="15.75" customHeight="1" x14ac:dyDescent="0.25">
      <c r="B252" s="3"/>
      <c r="C252" s="3"/>
    </row>
    <row r="253" spans="2:3" ht="15.75" customHeight="1" x14ac:dyDescent="0.25">
      <c r="B253" s="3"/>
      <c r="C253" s="3"/>
    </row>
    <row r="254" spans="2:3" ht="15.75" customHeight="1" x14ac:dyDescent="0.25">
      <c r="B254" s="3"/>
      <c r="C254" s="3"/>
    </row>
    <row r="255" spans="2:3" ht="15.75" customHeight="1" x14ac:dyDescent="0.25">
      <c r="B255" s="3"/>
      <c r="C255" s="3"/>
    </row>
    <row r="256" spans="2:3" ht="15.75" customHeight="1" x14ac:dyDescent="0.25">
      <c r="B256" s="3"/>
      <c r="C256" s="3"/>
    </row>
    <row r="257" spans="2:3" ht="15.75" customHeight="1" x14ac:dyDescent="0.25">
      <c r="B257" s="3"/>
      <c r="C257" s="3"/>
    </row>
    <row r="258" spans="2:3" ht="15.75" customHeight="1" x14ac:dyDescent="0.25">
      <c r="B258" s="3"/>
      <c r="C258" s="3"/>
    </row>
    <row r="259" spans="2:3" ht="15.75" customHeight="1" x14ac:dyDescent="0.25">
      <c r="B259" s="3"/>
      <c r="C259" s="3"/>
    </row>
    <row r="260" spans="2:3" ht="15.75" customHeight="1" x14ac:dyDescent="0.25">
      <c r="B260" s="3"/>
      <c r="C260" s="3"/>
    </row>
    <row r="261" spans="2:3" ht="15.75" customHeight="1" x14ac:dyDescent="0.25">
      <c r="B261" s="3"/>
      <c r="C261" s="3"/>
    </row>
    <row r="262" spans="2:3" ht="15.75" customHeight="1" x14ac:dyDescent="0.25">
      <c r="B262" s="3"/>
      <c r="C262" s="3"/>
    </row>
    <row r="263" spans="2:3" ht="15.75" customHeight="1" x14ac:dyDescent="0.25">
      <c r="B263" s="3"/>
      <c r="C263" s="3"/>
    </row>
    <row r="264" spans="2:3" ht="15.75" customHeight="1" x14ac:dyDescent="0.25">
      <c r="B264" s="3"/>
      <c r="C264" s="3"/>
    </row>
    <row r="265" spans="2:3" ht="15.75" customHeight="1" x14ac:dyDescent="0.25">
      <c r="B265" s="3"/>
      <c r="C265" s="3"/>
    </row>
    <row r="266" spans="2:3" ht="15.75" customHeight="1" x14ac:dyDescent="0.25">
      <c r="B266" s="3"/>
      <c r="C266" s="3"/>
    </row>
    <row r="267" spans="2:3" ht="15.75" customHeight="1" x14ac:dyDescent="0.25">
      <c r="B267" s="3"/>
      <c r="C267" s="3"/>
    </row>
    <row r="268" spans="2:3" ht="15.75" customHeight="1" x14ac:dyDescent="0.25">
      <c r="B268" s="3"/>
      <c r="C268" s="3"/>
    </row>
    <row r="269" spans="2:3" ht="15.75" customHeight="1" x14ac:dyDescent="0.25">
      <c r="B269" s="3"/>
      <c r="C269" s="3"/>
    </row>
    <row r="270" spans="2:3" ht="15.75" customHeight="1" x14ac:dyDescent="0.25">
      <c r="B270" s="3"/>
      <c r="C270" s="3"/>
    </row>
    <row r="271" spans="2:3" ht="15.75" customHeight="1" x14ac:dyDescent="0.25">
      <c r="B271" s="3"/>
      <c r="C271" s="3"/>
    </row>
    <row r="272" spans="2:3" ht="15.75" customHeight="1" x14ac:dyDescent="0.25">
      <c r="B272" s="3"/>
      <c r="C272" s="3"/>
    </row>
    <row r="273" spans="2:3" ht="15.75" customHeight="1" x14ac:dyDescent="0.25">
      <c r="B273" s="3"/>
      <c r="C273" s="3"/>
    </row>
    <row r="274" spans="2:3" ht="15.75" customHeight="1" x14ac:dyDescent="0.25">
      <c r="B274" s="3"/>
      <c r="C274" s="3"/>
    </row>
    <row r="275" spans="2:3" ht="15.75" customHeight="1" x14ac:dyDescent="0.25">
      <c r="B275" s="3"/>
      <c r="C275" s="3"/>
    </row>
    <row r="276" spans="2:3" ht="15.75" customHeight="1" x14ac:dyDescent="0.25">
      <c r="B276" s="3"/>
      <c r="C276" s="3"/>
    </row>
    <row r="277" spans="2:3" ht="15.75" customHeight="1" x14ac:dyDescent="0.25">
      <c r="B277" s="3"/>
      <c r="C277" s="3"/>
    </row>
    <row r="278" spans="2:3" ht="15.75" customHeight="1" x14ac:dyDescent="0.25">
      <c r="B278" s="3"/>
      <c r="C278" s="3"/>
    </row>
    <row r="279" spans="2:3" ht="15.75" customHeight="1" x14ac:dyDescent="0.25">
      <c r="B279" s="3"/>
      <c r="C279" s="3"/>
    </row>
    <row r="280" spans="2:3" ht="15.75" customHeight="1" x14ac:dyDescent="0.25">
      <c r="B280" s="3"/>
      <c r="C280" s="3"/>
    </row>
    <row r="281" spans="2:3" ht="15.75" customHeight="1" x14ac:dyDescent="0.25">
      <c r="B281" s="3"/>
      <c r="C281" s="3"/>
    </row>
    <row r="282" spans="2:3" ht="15.75" customHeight="1" x14ac:dyDescent="0.25">
      <c r="B282" s="3"/>
      <c r="C282" s="3"/>
    </row>
    <row r="283" spans="2:3" ht="15.75" customHeight="1" x14ac:dyDescent="0.25">
      <c r="B283" s="3"/>
      <c r="C283" s="3"/>
    </row>
    <row r="284" spans="2:3" ht="15.75" customHeight="1" x14ac:dyDescent="0.25">
      <c r="B284" s="3"/>
      <c r="C284" s="3"/>
    </row>
    <row r="285" spans="2:3" ht="15.75" customHeight="1" x14ac:dyDescent="0.25">
      <c r="B285" s="3"/>
      <c r="C285" s="3"/>
    </row>
    <row r="286" spans="2:3" ht="15.75" customHeight="1" x14ac:dyDescent="0.25">
      <c r="B286" s="3"/>
      <c r="C286" s="3"/>
    </row>
    <row r="287" spans="2:3" ht="15.75" customHeight="1" x14ac:dyDescent="0.25">
      <c r="B287" s="3"/>
      <c r="C287" s="3"/>
    </row>
    <row r="288" spans="2:3" ht="15.75" customHeight="1" x14ac:dyDescent="0.25">
      <c r="B288" s="3"/>
      <c r="C288" s="3"/>
    </row>
    <row r="289" spans="2:3" ht="15.75" customHeight="1" x14ac:dyDescent="0.25">
      <c r="B289" s="3"/>
      <c r="C289" s="3"/>
    </row>
    <row r="290" spans="2:3" ht="15.75" customHeight="1" x14ac:dyDescent="0.25">
      <c r="B290" s="3"/>
      <c r="C290" s="3"/>
    </row>
    <row r="291" spans="2:3" ht="15.75" customHeight="1" x14ac:dyDescent="0.25">
      <c r="B291" s="3"/>
      <c r="C291" s="3"/>
    </row>
    <row r="292" spans="2:3" ht="15.75" customHeight="1" x14ac:dyDescent="0.25">
      <c r="B292" s="3"/>
      <c r="C292" s="3"/>
    </row>
    <row r="293" spans="2:3" ht="15.75" customHeight="1" x14ac:dyDescent="0.25">
      <c r="B293" s="3"/>
      <c r="C293" s="3"/>
    </row>
    <row r="294" spans="2:3" ht="15.75" customHeight="1" x14ac:dyDescent="0.25">
      <c r="B294" s="3"/>
      <c r="C294" s="3"/>
    </row>
    <row r="295" spans="2:3" ht="15.75" customHeight="1" x14ac:dyDescent="0.25">
      <c r="B295" s="3"/>
      <c r="C295" s="3"/>
    </row>
    <row r="296" spans="2:3" ht="15.75" customHeight="1" x14ac:dyDescent="0.25">
      <c r="B296" s="3"/>
      <c r="C296" s="3"/>
    </row>
    <row r="297" spans="2:3" ht="15.75" customHeight="1" x14ac:dyDescent="0.25">
      <c r="B297" s="3"/>
      <c r="C297" s="3"/>
    </row>
    <row r="298" spans="2:3" ht="15.75" customHeight="1" x14ac:dyDescent="0.25">
      <c r="B298" s="3"/>
      <c r="C298" s="3"/>
    </row>
    <row r="299" spans="2:3" ht="15.75" customHeight="1" x14ac:dyDescent="0.25">
      <c r="B299" s="3"/>
      <c r="C299" s="3"/>
    </row>
    <row r="300" spans="2:3" ht="15.75" customHeight="1" x14ac:dyDescent="0.25">
      <c r="B300" s="3"/>
      <c r="C300" s="3"/>
    </row>
    <row r="301" spans="2:3" ht="15.75" customHeight="1" x14ac:dyDescent="0.25">
      <c r="B301" s="3"/>
      <c r="C301" s="3"/>
    </row>
    <row r="302" spans="2:3" ht="15.75" customHeight="1" x14ac:dyDescent="0.25">
      <c r="B302" s="3"/>
      <c r="C302" s="3"/>
    </row>
    <row r="303" spans="2:3" ht="15.75" customHeight="1" x14ac:dyDescent="0.25">
      <c r="B303" s="3"/>
      <c r="C303" s="3"/>
    </row>
    <row r="304" spans="2:3" ht="15.75" customHeight="1" x14ac:dyDescent="0.25">
      <c r="B304" s="3"/>
      <c r="C304" s="3"/>
    </row>
    <row r="305" spans="2:3" ht="15.75" customHeight="1" x14ac:dyDescent="0.25">
      <c r="B305" s="3"/>
      <c r="C305" s="3"/>
    </row>
    <row r="306" spans="2:3" ht="15.75" customHeight="1" x14ac:dyDescent="0.25">
      <c r="B306" s="3"/>
      <c r="C306" s="3"/>
    </row>
    <row r="307" spans="2:3" ht="15.75" customHeight="1" x14ac:dyDescent="0.25">
      <c r="B307" s="3"/>
      <c r="C307" s="3"/>
    </row>
    <row r="308" spans="2:3" ht="15.75" customHeight="1" x14ac:dyDescent="0.25">
      <c r="B308" s="3"/>
      <c r="C308" s="3"/>
    </row>
    <row r="309" spans="2:3" ht="15.75" customHeight="1" x14ac:dyDescent="0.25">
      <c r="B309" s="3"/>
      <c r="C309" s="3"/>
    </row>
    <row r="310" spans="2:3" ht="15.75" customHeight="1" x14ac:dyDescent="0.25">
      <c r="B310" s="3"/>
      <c r="C310" s="3"/>
    </row>
    <row r="311" spans="2:3" ht="15.75" customHeight="1" x14ac:dyDescent="0.25">
      <c r="B311" s="3"/>
      <c r="C311" s="3"/>
    </row>
    <row r="312" spans="2:3" ht="15.75" customHeight="1" x14ac:dyDescent="0.25">
      <c r="B312" s="3"/>
      <c r="C312" s="3"/>
    </row>
    <row r="313" spans="2:3" ht="15.75" customHeight="1" x14ac:dyDescent="0.25">
      <c r="B313" s="3"/>
      <c r="C313" s="3"/>
    </row>
    <row r="314" spans="2:3" ht="15.75" customHeight="1" x14ac:dyDescent="0.25">
      <c r="B314" s="3"/>
      <c r="C314" s="3"/>
    </row>
    <row r="315" spans="2:3" ht="15.75" customHeight="1" x14ac:dyDescent="0.25">
      <c r="B315" s="3"/>
      <c r="C315" s="3"/>
    </row>
    <row r="316" spans="2:3" ht="15.75" customHeight="1" x14ac:dyDescent="0.25">
      <c r="B316" s="3"/>
      <c r="C316" s="3"/>
    </row>
    <row r="317" spans="2:3" ht="15.75" customHeight="1" x14ac:dyDescent="0.25">
      <c r="B317" s="3"/>
      <c r="C317" s="3"/>
    </row>
    <row r="318" spans="2:3" ht="15.75" customHeight="1" x14ac:dyDescent="0.25">
      <c r="B318" s="3"/>
      <c r="C318" s="3"/>
    </row>
    <row r="319" spans="2:3" ht="15.75" customHeight="1" x14ac:dyDescent="0.25">
      <c r="B319" s="3"/>
      <c r="C319" s="3"/>
    </row>
    <row r="320" spans="2:3" ht="15.75" customHeight="1" x14ac:dyDescent="0.25">
      <c r="B320" s="3"/>
      <c r="C320" s="3"/>
    </row>
    <row r="321" spans="2:3" ht="15.75" customHeight="1" x14ac:dyDescent="0.25">
      <c r="B321" s="3"/>
      <c r="C321" s="3"/>
    </row>
    <row r="322" spans="2:3" ht="15.75" customHeight="1" x14ac:dyDescent="0.25">
      <c r="B322" s="3"/>
      <c r="C322" s="3"/>
    </row>
    <row r="323" spans="2:3" ht="15.75" customHeight="1" x14ac:dyDescent="0.25">
      <c r="B323" s="3"/>
      <c r="C323" s="3"/>
    </row>
    <row r="324" spans="2:3" ht="15.75" customHeight="1" x14ac:dyDescent="0.25">
      <c r="B324" s="3"/>
      <c r="C324" s="3"/>
    </row>
    <row r="325" spans="2:3" ht="15.75" customHeight="1" x14ac:dyDescent="0.25">
      <c r="B325" s="3"/>
      <c r="C325" s="3"/>
    </row>
    <row r="326" spans="2:3" ht="15.75" customHeight="1" x14ac:dyDescent="0.25">
      <c r="B326" s="3"/>
      <c r="C326" s="3"/>
    </row>
    <row r="327" spans="2:3" ht="15.75" customHeight="1" x14ac:dyDescent="0.25">
      <c r="B327" s="3"/>
      <c r="C327" s="3"/>
    </row>
    <row r="328" spans="2:3" ht="15.75" customHeight="1" x14ac:dyDescent="0.25">
      <c r="B328" s="3"/>
      <c r="C328" s="3"/>
    </row>
    <row r="329" spans="2:3" ht="15.75" customHeight="1" x14ac:dyDescent="0.25">
      <c r="B329" s="3"/>
      <c r="C329" s="3"/>
    </row>
    <row r="330" spans="2:3" ht="15.75" customHeight="1" x14ac:dyDescent="0.25">
      <c r="B330" s="3"/>
      <c r="C330" s="3"/>
    </row>
    <row r="331" spans="2:3" ht="15.75" customHeight="1" x14ac:dyDescent="0.25">
      <c r="B331" s="3"/>
      <c r="C331" s="3"/>
    </row>
    <row r="332" spans="2:3" ht="15.75" customHeight="1" x14ac:dyDescent="0.25">
      <c r="B332" s="3"/>
      <c r="C332" s="3"/>
    </row>
    <row r="333" spans="2:3" ht="15.75" customHeight="1" x14ac:dyDescent="0.25">
      <c r="B333" s="3"/>
      <c r="C333" s="3"/>
    </row>
    <row r="334" spans="2:3" ht="15.75" customHeight="1" x14ac:dyDescent="0.25">
      <c r="B334" s="3"/>
      <c r="C334" s="3"/>
    </row>
    <row r="335" spans="2:3" ht="15.75" customHeight="1" x14ac:dyDescent="0.25">
      <c r="B335" s="3"/>
      <c r="C335" s="3"/>
    </row>
    <row r="336" spans="2:3" ht="15.75" customHeight="1" x14ac:dyDescent="0.25">
      <c r="B336" s="3"/>
      <c r="C336" s="3"/>
    </row>
    <row r="337" spans="2:3" ht="15.75" customHeight="1" x14ac:dyDescent="0.25">
      <c r="B337" s="3"/>
      <c r="C337" s="3"/>
    </row>
    <row r="338" spans="2:3" ht="15.75" customHeight="1" x14ac:dyDescent="0.25">
      <c r="B338" s="3"/>
      <c r="C338" s="3"/>
    </row>
    <row r="339" spans="2:3" ht="15.75" customHeight="1" x14ac:dyDescent="0.25">
      <c r="B339" s="3"/>
      <c r="C339" s="3"/>
    </row>
    <row r="340" spans="2:3" ht="15.75" customHeight="1" x14ac:dyDescent="0.25">
      <c r="B340" s="3"/>
      <c r="C340" s="3"/>
    </row>
    <row r="341" spans="2:3" ht="15.75" customHeight="1" x14ac:dyDescent="0.25">
      <c r="B341" s="3"/>
      <c r="C341" s="3"/>
    </row>
    <row r="342" spans="2:3" ht="15.75" customHeight="1" x14ac:dyDescent="0.25">
      <c r="B342" s="3"/>
      <c r="C342" s="3"/>
    </row>
    <row r="343" spans="2:3" ht="15.75" customHeight="1" x14ac:dyDescent="0.25">
      <c r="B343" s="3"/>
      <c r="C343" s="3"/>
    </row>
    <row r="344" spans="2:3" ht="15.75" customHeight="1" x14ac:dyDescent="0.25">
      <c r="B344" s="3"/>
      <c r="C344" s="3"/>
    </row>
    <row r="345" spans="2:3" ht="15.75" customHeight="1" x14ac:dyDescent="0.25">
      <c r="B345" s="3"/>
      <c r="C345" s="3"/>
    </row>
    <row r="346" spans="2:3" ht="15.75" customHeight="1" x14ac:dyDescent="0.25">
      <c r="B346" s="3"/>
      <c r="C346" s="3"/>
    </row>
    <row r="347" spans="2:3" ht="15.75" customHeight="1" x14ac:dyDescent="0.25">
      <c r="B347" s="3"/>
      <c r="C347" s="3"/>
    </row>
    <row r="348" spans="2:3" ht="15.75" customHeight="1" x14ac:dyDescent="0.25">
      <c r="B348" s="3"/>
      <c r="C348" s="3"/>
    </row>
    <row r="349" spans="2:3" ht="15.75" customHeight="1" x14ac:dyDescent="0.25">
      <c r="B349" s="3"/>
      <c r="C349" s="3"/>
    </row>
    <row r="350" spans="2:3" ht="15.75" customHeight="1" x14ac:dyDescent="0.25">
      <c r="B350" s="3"/>
      <c r="C350" s="3"/>
    </row>
    <row r="351" spans="2:3" ht="15.75" customHeight="1" x14ac:dyDescent="0.25">
      <c r="B351" s="3"/>
      <c r="C351" s="3"/>
    </row>
    <row r="352" spans="2:3" ht="15.75" customHeight="1" x14ac:dyDescent="0.25">
      <c r="B352" s="3"/>
      <c r="C352" s="3"/>
    </row>
    <row r="353" spans="2:3" ht="15.75" customHeight="1" x14ac:dyDescent="0.25">
      <c r="B353" s="3"/>
      <c r="C353" s="3"/>
    </row>
    <row r="354" spans="2:3" ht="15.75" customHeight="1" x14ac:dyDescent="0.25">
      <c r="B354" s="3"/>
      <c r="C354" s="3"/>
    </row>
    <row r="355" spans="2:3" ht="15.75" customHeight="1" x14ac:dyDescent="0.25">
      <c r="B355" s="3"/>
      <c r="C355" s="3"/>
    </row>
    <row r="356" spans="2:3" ht="15.75" customHeight="1" x14ac:dyDescent="0.25">
      <c r="B356" s="3"/>
      <c r="C356" s="3"/>
    </row>
    <row r="357" spans="2:3" ht="15.75" customHeight="1" x14ac:dyDescent="0.25">
      <c r="B357" s="3"/>
      <c r="C357" s="3"/>
    </row>
    <row r="358" spans="2:3" ht="15.75" customHeight="1" x14ac:dyDescent="0.25">
      <c r="B358" s="3"/>
      <c r="C358" s="3"/>
    </row>
    <row r="359" spans="2:3" ht="15.75" customHeight="1" x14ac:dyDescent="0.25">
      <c r="B359" s="3"/>
      <c r="C359" s="3"/>
    </row>
    <row r="360" spans="2:3" ht="15.75" customHeight="1" x14ac:dyDescent="0.25">
      <c r="B360" s="3"/>
      <c r="C360" s="3"/>
    </row>
    <row r="361" spans="2:3" ht="15.75" customHeight="1" x14ac:dyDescent="0.25">
      <c r="B361" s="3"/>
      <c r="C361" s="3"/>
    </row>
    <row r="362" spans="2:3" ht="15.75" customHeight="1" x14ac:dyDescent="0.25">
      <c r="B362" s="3"/>
      <c r="C362" s="3"/>
    </row>
    <row r="363" spans="2:3" ht="15.75" customHeight="1" x14ac:dyDescent="0.25">
      <c r="B363" s="3"/>
      <c r="C363" s="3"/>
    </row>
    <row r="364" spans="2:3" ht="15.75" customHeight="1" x14ac:dyDescent="0.25">
      <c r="B364" s="3"/>
      <c r="C364" s="3"/>
    </row>
    <row r="365" spans="2:3" ht="15.75" customHeight="1" x14ac:dyDescent="0.25">
      <c r="B365" s="3"/>
      <c r="C365" s="3"/>
    </row>
    <row r="366" spans="2:3" ht="15.75" customHeight="1" x14ac:dyDescent="0.25">
      <c r="B366" s="3"/>
      <c r="C366" s="3"/>
    </row>
    <row r="367" spans="2:3" ht="15.75" customHeight="1" x14ac:dyDescent="0.25">
      <c r="B367" s="3"/>
      <c r="C367" s="3"/>
    </row>
    <row r="368" spans="2:3" ht="15.75" customHeight="1" x14ac:dyDescent="0.25">
      <c r="B368" s="3"/>
      <c r="C368" s="3"/>
    </row>
    <row r="369" spans="2:3" ht="15.75" customHeight="1" x14ac:dyDescent="0.25">
      <c r="B369" s="3"/>
      <c r="C369" s="3"/>
    </row>
    <row r="370" spans="2:3" ht="15.75" customHeight="1" x14ac:dyDescent="0.25">
      <c r="B370" s="3"/>
      <c r="C370" s="3"/>
    </row>
    <row r="371" spans="2:3" ht="15.75" customHeight="1" x14ac:dyDescent="0.25">
      <c r="B371" s="3"/>
      <c r="C371" s="3"/>
    </row>
    <row r="372" spans="2:3" ht="15.75" customHeight="1" x14ac:dyDescent="0.25">
      <c r="B372" s="3"/>
      <c r="C372" s="3"/>
    </row>
    <row r="373" spans="2:3" ht="15.75" customHeight="1" x14ac:dyDescent="0.25">
      <c r="B373" s="3"/>
      <c r="C373" s="3"/>
    </row>
    <row r="374" spans="2:3" ht="15.75" customHeight="1" x14ac:dyDescent="0.25">
      <c r="B374" s="3"/>
      <c r="C374" s="3"/>
    </row>
    <row r="375" spans="2:3" ht="15.75" customHeight="1" x14ac:dyDescent="0.25">
      <c r="B375" s="3"/>
      <c r="C375" s="3"/>
    </row>
    <row r="376" spans="2:3" ht="15.75" customHeight="1" x14ac:dyDescent="0.25">
      <c r="B376" s="3"/>
      <c r="C376" s="3"/>
    </row>
    <row r="377" spans="2:3" ht="15.75" customHeight="1" x14ac:dyDescent="0.25">
      <c r="B377" s="3"/>
      <c r="C377" s="3"/>
    </row>
    <row r="378" spans="2:3" ht="15.75" customHeight="1" x14ac:dyDescent="0.25">
      <c r="B378" s="3"/>
      <c r="C378" s="3"/>
    </row>
    <row r="379" spans="2:3" ht="15.75" customHeight="1" x14ac:dyDescent="0.25">
      <c r="B379" s="3"/>
      <c r="C379" s="3"/>
    </row>
    <row r="380" spans="2:3" ht="15.75" customHeight="1" x14ac:dyDescent="0.25">
      <c r="B380" s="3"/>
      <c r="C380" s="3"/>
    </row>
    <row r="381" spans="2:3" ht="15.75" customHeight="1" x14ac:dyDescent="0.25">
      <c r="B381" s="3"/>
      <c r="C381" s="3"/>
    </row>
    <row r="382" spans="2:3" ht="15.75" customHeight="1" x14ac:dyDescent="0.25">
      <c r="B382" s="3"/>
      <c r="C382" s="3"/>
    </row>
    <row r="383" spans="2:3" ht="15.75" customHeight="1" x14ac:dyDescent="0.25">
      <c r="B383" s="3"/>
      <c r="C383" s="3"/>
    </row>
    <row r="384" spans="2:3" ht="15.75" customHeight="1" x14ac:dyDescent="0.25">
      <c r="B384" s="3"/>
      <c r="C384" s="3"/>
    </row>
    <row r="385" spans="2:3" ht="15.75" customHeight="1" x14ac:dyDescent="0.25">
      <c r="B385" s="3"/>
      <c r="C385" s="3"/>
    </row>
    <row r="386" spans="2:3" ht="15.75" customHeight="1" x14ac:dyDescent="0.25">
      <c r="B386" s="3"/>
      <c r="C386" s="3"/>
    </row>
    <row r="387" spans="2:3" ht="15.75" customHeight="1" x14ac:dyDescent="0.25">
      <c r="B387" s="3"/>
      <c r="C387" s="3"/>
    </row>
    <row r="388" spans="2:3" ht="15.75" customHeight="1" x14ac:dyDescent="0.25">
      <c r="B388" s="3"/>
      <c r="C388" s="3"/>
    </row>
    <row r="389" spans="2:3" ht="15.75" customHeight="1" x14ac:dyDescent="0.25">
      <c r="B389" s="3"/>
      <c r="C389" s="3"/>
    </row>
    <row r="390" spans="2:3" ht="15.75" customHeight="1" x14ac:dyDescent="0.25">
      <c r="B390" s="3"/>
      <c r="C390" s="3"/>
    </row>
    <row r="391" spans="2:3" ht="15.75" customHeight="1" x14ac:dyDescent="0.25">
      <c r="B391" s="3"/>
      <c r="C391" s="3"/>
    </row>
    <row r="392" spans="2:3" ht="15.75" customHeight="1" x14ac:dyDescent="0.25">
      <c r="B392" s="3"/>
      <c r="C392" s="3"/>
    </row>
    <row r="393" spans="2:3" ht="15.75" customHeight="1" x14ac:dyDescent="0.25">
      <c r="B393" s="3"/>
      <c r="C393" s="3"/>
    </row>
    <row r="394" spans="2:3" ht="15.75" customHeight="1" x14ac:dyDescent="0.25">
      <c r="B394" s="3"/>
      <c r="C394" s="3"/>
    </row>
    <row r="395" spans="2:3" ht="15.75" customHeight="1" x14ac:dyDescent="0.25">
      <c r="B395" s="3"/>
      <c r="C395" s="3"/>
    </row>
    <row r="396" spans="2:3" ht="15.75" customHeight="1" x14ac:dyDescent="0.25">
      <c r="B396" s="3"/>
      <c r="C396" s="3"/>
    </row>
    <row r="397" spans="2:3" ht="15.75" customHeight="1" x14ac:dyDescent="0.25">
      <c r="B397" s="3"/>
      <c r="C397" s="3"/>
    </row>
    <row r="398" spans="2:3" ht="15.75" customHeight="1" x14ac:dyDescent="0.25">
      <c r="B398" s="3"/>
      <c r="C398" s="3"/>
    </row>
    <row r="399" spans="2:3" ht="15.75" customHeight="1" x14ac:dyDescent="0.25">
      <c r="B399" s="3"/>
      <c r="C399" s="3"/>
    </row>
    <row r="400" spans="2:3" ht="15.75" customHeight="1" x14ac:dyDescent="0.25">
      <c r="B400" s="3"/>
      <c r="C400" s="3"/>
    </row>
    <row r="401" spans="2:3" ht="15.75" customHeight="1" x14ac:dyDescent="0.25">
      <c r="B401" s="3"/>
      <c r="C401" s="3"/>
    </row>
    <row r="402" spans="2:3" ht="15.75" customHeight="1" x14ac:dyDescent="0.25">
      <c r="B402" s="3"/>
      <c r="C402" s="3"/>
    </row>
    <row r="403" spans="2:3" ht="15.75" customHeight="1" x14ac:dyDescent="0.25">
      <c r="B403" s="3"/>
      <c r="C403" s="3"/>
    </row>
    <row r="404" spans="2:3" ht="15.75" customHeight="1" x14ac:dyDescent="0.25">
      <c r="B404" s="3"/>
      <c r="C404" s="3"/>
    </row>
    <row r="405" spans="2:3" ht="15.75" customHeight="1" x14ac:dyDescent="0.25">
      <c r="B405" s="3"/>
      <c r="C405" s="3"/>
    </row>
    <row r="406" spans="2:3" ht="15.75" customHeight="1" x14ac:dyDescent="0.25">
      <c r="B406" s="3"/>
      <c r="C406" s="3"/>
    </row>
    <row r="407" spans="2:3" ht="15.75" customHeight="1" x14ac:dyDescent="0.25">
      <c r="B407" s="3"/>
      <c r="C407" s="3"/>
    </row>
    <row r="408" spans="2:3" ht="15.75" customHeight="1" x14ac:dyDescent="0.25">
      <c r="B408" s="3"/>
      <c r="C408" s="3"/>
    </row>
    <row r="409" spans="2:3" ht="15.75" customHeight="1" x14ac:dyDescent="0.25">
      <c r="B409" s="3"/>
      <c r="C409" s="3"/>
    </row>
    <row r="410" spans="2:3" ht="15.75" customHeight="1" x14ac:dyDescent="0.25">
      <c r="B410" s="3"/>
      <c r="C410" s="3"/>
    </row>
    <row r="411" spans="2:3" ht="15.75" customHeight="1" x14ac:dyDescent="0.25">
      <c r="B411" s="3"/>
      <c r="C411" s="3"/>
    </row>
    <row r="412" spans="2:3" ht="15.75" customHeight="1" x14ac:dyDescent="0.25">
      <c r="B412" s="3"/>
      <c r="C412" s="3"/>
    </row>
    <row r="413" spans="2:3" ht="15.75" customHeight="1" x14ac:dyDescent="0.25">
      <c r="B413" s="3"/>
      <c r="C413" s="3"/>
    </row>
    <row r="414" spans="2:3" ht="15.75" customHeight="1" x14ac:dyDescent="0.25">
      <c r="B414" s="3"/>
      <c r="C414" s="3"/>
    </row>
    <row r="415" spans="2:3" ht="15.75" customHeight="1" x14ac:dyDescent="0.25">
      <c r="B415" s="3"/>
      <c r="C415" s="3"/>
    </row>
    <row r="416" spans="2:3" ht="15.75" customHeight="1" x14ac:dyDescent="0.25">
      <c r="B416" s="3"/>
      <c r="C416" s="3"/>
    </row>
    <row r="417" spans="2:3" ht="15.75" customHeight="1" x14ac:dyDescent="0.25">
      <c r="B417" s="3"/>
      <c r="C417" s="3"/>
    </row>
    <row r="418" spans="2:3" ht="15.75" customHeight="1" x14ac:dyDescent="0.25">
      <c r="B418" s="3"/>
      <c r="C418" s="3"/>
    </row>
    <row r="419" spans="2:3" ht="15.75" customHeight="1" x14ac:dyDescent="0.25">
      <c r="B419" s="3"/>
      <c r="C419" s="3"/>
    </row>
    <row r="420" spans="2:3" ht="15.75" customHeight="1" x14ac:dyDescent="0.25">
      <c r="B420" s="3"/>
      <c r="C420" s="3"/>
    </row>
    <row r="421" spans="2:3" ht="15.75" customHeight="1" x14ac:dyDescent="0.25">
      <c r="B421" s="3"/>
      <c r="C421" s="3"/>
    </row>
    <row r="422" spans="2:3" ht="15.75" customHeight="1" x14ac:dyDescent="0.25">
      <c r="B422" s="3"/>
      <c r="C422" s="3"/>
    </row>
    <row r="423" spans="2:3" ht="15.75" customHeight="1" x14ac:dyDescent="0.25">
      <c r="B423" s="3"/>
      <c r="C423" s="3"/>
    </row>
    <row r="424" spans="2:3" ht="15.75" customHeight="1" x14ac:dyDescent="0.25">
      <c r="B424" s="3"/>
      <c r="C424" s="3"/>
    </row>
    <row r="425" spans="2:3" ht="15.75" customHeight="1" x14ac:dyDescent="0.25">
      <c r="B425" s="3"/>
      <c r="C425" s="3"/>
    </row>
    <row r="426" spans="2:3" ht="15.75" customHeight="1" x14ac:dyDescent="0.25">
      <c r="B426" s="3"/>
      <c r="C426" s="3"/>
    </row>
    <row r="427" spans="2:3" ht="15.75" customHeight="1" x14ac:dyDescent="0.25">
      <c r="B427" s="3"/>
      <c r="C427" s="3"/>
    </row>
    <row r="428" spans="2:3" ht="15.75" customHeight="1" x14ac:dyDescent="0.25">
      <c r="B428" s="3"/>
      <c r="C428" s="3"/>
    </row>
    <row r="429" spans="2:3" ht="15.75" customHeight="1" x14ac:dyDescent="0.25">
      <c r="B429" s="3"/>
      <c r="C429" s="3"/>
    </row>
    <row r="430" spans="2:3" ht="15.75" customHeight="1" x14ac:dyDescent="0.25">
      <c r="B430" s="3"/>
      <c r="C430" s="3"/>
    </row>
    <row r="431" spans="2:3" ht="15.75" customHeight="1" x14ac:dyDescent="0.25">
      <c r="B431" s="3"/>
      <c r="C431" s="3"/>
    </row>
    <row r="432" spans="2:3" ht="15.75" customHeight="1" x14ac:dyDescent="0.25">
      <c r="B432" s="3"/>
      <c r="C432" s="3"/>
    </row>
    <row r="433" spans="2:3" ht="15.75" customHeight="1" x14ac:dyDescent="0.25">
      <c r="B433" s="3"/>
      <c r="C433" s="3"/>
    </row>
    <row r="434" spans="2:3" ht="15.75" customHeight="1" x14ac:dyDescent="0.25">
      <c r="B434" s="3"/>
      <c r="C434" s="3"/>
    </row>
    <row r="435" spans="2:3" ht="15.75" customHeight="1" x14ac:dyDescent="0.25">
      <c r="B435" s="3"/>
      <c r="C435" s="3"/>
    </row>
    <row r="436" spans="2:3" ht="15.75" customHeight="1" x14ac:dyDescent="0.25">
      <c r="B436" s="3"/>
      <c r="C436" s="3"/>
    </row>
    <row r="437" spans="2:3" ht="15.75" customHeight="1" x14ac:dyDescent="0.25">
      <c r="B437" s="3"/>
      <c r="C437" s="3"/>
    </row>
    <row r="438" spans="2:3" ht="15.75" customHeight="1" x14ac:dyDescent="0.25">
      <c r="B438" s="3"/>
      <c r="C438" s="3"/>
    </row>
    <row r="439" spans="2:3" ht="15.75" customHeight="1" x14ac:dyDescent="0.25">
      <c r="B439" s="3"/>
      <c r="C439" s="3"/>
    </row>
    <row r="440" spans="2:3" ht="15.75" customHeight="1" x14ac:dyDescent="0.25">
      <c r="B440" s="3"/>
      <c r="C440" s="3"/>
    </row>
    <row r="441" spans="2:3" ht="15.75" customHeight="1" x14ac:dyDescent="0.25">
      <c r="B441" s="3"/>
      <c r="C441" s="3"/>
    </row>
    <row r="442" spans="2:3" ht="15.75" customHeight="1" x14ac:dyDescent="0.25">
      <c r="B442" s="3"/>
      <c r="C442" s="3"/>
    </row>
    <row r="443" spans="2:3" ht="15.75" customHeight="1" x14ac:dyDescent="0.25">
      <c r="B443" s="3"/>
      <c r="C443" s="3"/>
    </row>
    <row r="444" spans="2:3" ht="15.75" customHeight="1" x14ac:dyDescent="0.25">
      <c r="B444" s="3"/>
      <c r="C444" s="3"/>
    </row>
    <row r="445" spans="2:3" ht="15.75" customHeight="1" x14ac:dyDescent="0.25">
      <c r="B445" s="3"/>
      <c r="C445" s="3"/>
    </row>
    <row r="446" spans="2:3" ht="15.75" customHeight="1" x14ac:dyDescent="0.25">
      <c r="B446" s="3"/>
      <c r="C446" s="3"/>
    </row>
    <row r="447" spans="2:3" ht="15.75" customHeight="1" x14ac:dyDescent="0.25">
      <c r="B447" s="3"/>
      <c r="C447" s="3"/>
    </row>
    <row r="448" spans="2:3" ht="15.75" customHeight="1" x14ac:dyDescent="0.25">
      <c r="B448" s="3"/>
      <c r="C448" s="3"/>
    </row>
    <row r="449" spans="2:3" ht="15.75" customHeight="1" x14ac:dyDescent="0.25">
      <c r="B449" s="3"/>
      <c r="C449" s="3"/>
    </row>
    <row r="450" spans="2:3" ht="15.75" customHeight="1" x14ac:dyDescent="0.25">
      <c r="B450" s="3"/>
      <c r="C450" s="3"/>
    </row>
    <row r="451" spans="2:3" ht="15.75" customHeight="1" x14ac:dyDescent="0.25">
      <c r="B451" s="3"/>
      <c r="C451" s="3"/>
    </row>
    <row r="452" spans="2:3" ht="15.75" customHeight="1" x14ac:dyDescent="0.25">
      <c r="B452" s="3"/>
      <c r="C452" s="3"/>
    </row>
    <row r="453" spans="2:3" ht="15.75" customHeight="1" x14ac:dyDescent="0.25">
      <c r="B453" s="3"/>
      <c r="C453" s="3"/>
    </row>
    <row r="454" spans="2:3" ht="15.75" customHeight="1" x14ac:dyDescent="0.25">
      <c r="B454" s="3"/>
      <c r="C454" s="3"/>
    </row>
    <row r="455" spans="2:3" ht="15.75" customHeight="1" x14ac:dyDescent="0.25">
      <c r="B455" s="3"/>
      <c r="C455" s="3"/>
    </row>
    <row r="456" spans="2:3" ht="15.75" customHeight="1" x14ac:dyDescent="0.25">
      <c r="B456" s="3"/>
      <c r="C456" s="3"/>
    </row>
    <row r="457" spans="2:3" ht="15.75" customHeight="1" x14ac:dyDescent="0.25">
      <c r="B457" s="3"/>
      <c r="C457" s="3"/>
    </row>
    <row r="458" spans="2:3" ht="15.75" customHeight="1" x14ac:dyDescent="0.25">
      <c r="B458" s="3"/>
      <c r="C458" s="3"/>
    </row>
    <row r="459" spans="2:3" ht="15.75" customHeight="1" x14ac:dyDescent="0.25">
      <c r="B459" s="3"/>
      <c r="C459" s="3"/>
    </row>
    <row r="460" spans="2:3" ht="15.75" customHeight="1" x14ac:dyDescent="0.25">
      <c r="B460" s="3"/>
      <c r="C460" s="3"/>
    </row>
    <row r="461" spans="2:3" ht="15.75" customHeight="1" x14ac:dyDescent="0.25">
      <c r="B461" s="3"/>
      <c r="C461" s="3"/>
    </row>
    <row r="462" spans="2:3" ht="15.75" customHeight="1" x14ac:dyDescent="0.25">
      <c r="B462" s="3"/>
      <c r="C462" s="3"/>
    </row>
    <row r="463" spans="2:3" ht="15.75" customHeight="1" x14ac:dyDescent="0.25">
      <c r="B463" s="3"/>
      <c r="C463" s="3"/>
    </row>
    <row r="464" spans="2:3" ht="15.75" customHeight="1" x14ac:dyDescent="0.25">
      <c r="B464" s="3"/>
      <c r="C464" s="3"/>
    </row>
    <row r="465" spans="2:3" ht="15.75" customHeight="1" x14ac:dyDescent="0.25">
      <c r="B465" s="3"/>
      <c r="C465" s="3"/>
    </row>
    <row r="466" spans="2:3" ht="15.75" customHeight="1" x14ac:dyDescent="0.25">
      <c r="B466" s="3"/>
      <c r="C466" s="3"/>
    </row>
    <row r="467" spans="2:3" ht="15.75" customHeight="1" x14ac:dyDescent="0.25">
      <c r="B467" s="3"/>
      <c r="C467" s="3"/>
    </row>
    <row r="468" spans="2:3" ht="15.75" customHeight="1" x14ac:dyDescent="0.25">
      <c r="B468" s="3"/>
      <c r="C468" s="3"/>
    </row>
    <row r="469" spans="2:3" ht="15.75" customHeight="1" x14ac:dyDescent="0.25">
      <c r="B469" s="3"/>
      <c r="C469" s="3"/>
    </row>
    <row r="470" spans="2:3" ht="15.75" customHeight="1" x14ac:dyDescent="0.25">
      <c r="B470" s="3"/>
      <c r="C470" s="3"/>
    </row>
    <row r="471" spans="2:3" ht="15.75" customHeight="1" x14ac:dyDescent="0.25">
      <c r="B471" s="3"/>
      <c r="C471" s="3"/>
    </row>
    <row r="472" spans="2:3" ht="15.75" customHeight="1" x14ac:dyDescent="0.25">
      <c r="B472" s="3"/>
      <c r="C472" s="3"/>
    </row>
    <row r="473" spans="2:3" ht="15.75" customHeight="1" x14ac:dyDescent="0.25">
      <c r="B473" s="3"/>
      <c r="C473" s="3"/>
    </row>
    <row r="474" spans="2:3" ht="15.75" customHeight="1" x14ac:dyDescent="0.25">
      <c r="B474" s="3"/>
      <c r="C474" s="3"/>
    </row>
    <row r="475" spans="2:3" ht="15.75" customHeight="1" x14ac:dyDescent="0.25">
      <c r="B475" s="3"/>
      <c r="C475" s="3"/>
    </row>
    <row r="476" spans="2:3" ht="15.75" customHeight="1" x14ac:dyDescent="0.25">
      <c r="B476" s="3"/>
      <c r="C476" s="3"/>
    </row>
    <row r="477" spans="2:3" ht="15.75" customHeight="1" x14ac:dyDescent="0.25">
      <c r="B477" s="3"/>
      <c r="C477" s="3"/>
    </row>
    <row r="478" spans="2:3" ht="15.75" customHeight="1" x14ac:dyDescent="0.25">
      <c r="B478" s="3"/>
      <c r="C478" s="3"/>
    </row>
    <row r="479" spans="2:3" ht="15.75" customHeight="1" x14ac:dyDescent="0.25">
      <c r="B479" s="3"/>
      <c r="C479" s="3"/>
    </row>
    <row r="480" spans="2:3" ht="15.75" customHeight="1" x14ac:dyDescent="0.25">
      <c r="B480" s="3"/>
      <c r="C480" s="3"/>
    </row>
    <row r="481" spans="2:3" ht="15.75" customHeight="1" x14ac:dyDescent="0.25">
      <c r="B481" s="3"/>
      <c r="C481" s="3"/>
    </row>
    <row r="482" spans="2:3" ht="15.75" customHeight="1" x14ac:dyDescent="0.25">
      <c r="B482" s="3"/>
      <c r="C482" s="3"/>
    </row>
    <row r="483" spans="2:3" ht="15.75" customHeight="1" x14ac:dyDescent="0.25">
      <c r="B483" s="3"/>
      <c r="C483" s="3"/>
    </row>
    <row r="484" spans="2:3" ht="15.75" customHeight="1" x14ac:dyDescent="0.25">
      <c r="B484" s="3"/>
      <c r="C484" s="3"/>
    </row>
    <row r="485" spans="2:3" ht="15.75" customHeight="1" x14ac:dyDescent="0.25">
      <c r="B485" s="3"/>
      <c r="C485" s="3"/>
    </row>
    <row r="486" spans="2:3" ht="15.75" customHeight="1" x14ac:dyDescent="0.25">
      <c r="B486" s="3"/>
      <c r="C486" s="3"/>
    </row>
    <row r="487" spans="2:3" ht="15.75" customHeight="1" x14ac:dyDescent="0.25">
      <c r="B487" s="3"/>
      <c r="C487" s="3"/>
    </row>
    <row r="488" spans="2:3" ht="15.75" customHeight="1" x14ac:dyDescent="0.25">
      <c r="B488" s="3"/>
      <c r="C488" s="3"/>
    </row>
    <row r="489" spans="2:3" ht="15.75" customHeight="1" x14ac:dyDescent="0.25">
      <c r="B489" s="3"/>
      <c r="C489" s="3"/>
    </row>
    <row r="490" spans="2:3" ht="15.75" customHeight="1" x14ac:dyDescent="0.25">
      <c r="B490" s="3"/>
      <c r="C490" s="3"/>
    </row>
    <row r="491" spans="2:3" ht="15.75" customHeight="1" x14ac:dyDescent="0.25">
      <c r="B491" s="3"/>
      <c r="C491" s="3"/>
    </row>
    <row r="492" spans="2:3" ht="15.75" customHeight="1" x14ac:dyDescent="0.25">
      <c r="B492" s="3"/>
      <c r="C492" s="3"/>
    </row>
    <row r="493" spans="2:3" ht="15.75" customHeight="1" x14ac:dyDescent="0.25">
      <c r="B493" s="3"/>
      <c r="C493" s="3"/>
    </row>
    <row r="494" spans="2:3" ht="15.75" customHeight="1" x14ac:dyDescent="0.25">
      <c r="B494" s="3"/>
      <c r="C494" s="3"/>
    </row>
    <row r="495" spans="2:3" ht="15.75" customHeight="1" x14ac:dyDescent="0.25">
      <c r="B495" s="3"/>
      <c r="C495" s="3"/>
    </row>
    <row r="496" spans="2:3" ht="15.75" customHeight="1" x14ac:dyDescent="0.25">
      <c r="B496" s="3"/>
      <c r="C496" s="3"/>
    </row>
    <row r="497" spans="2:3" ht="15.75" customHeight="1" x14ac:dyDescent="0.25">
      <c r="B497" s="3"/>
      <c r="C497" s="3"/>
    </row>
    <row r="498" spans="2:3" ht="15.75" customHeight="1" x14ac:dyDescent="0.25">
      <c r="B498" s="3"/>
      <c r="C498" s="3"/>
    </row>
    <row r="499" spans="2:3" ht="15.75" customHeight="1" x14ac:dyDescent="0.25">
      <c r="B499" s="3"/>
      <c r="C499" s="3"/>
    </row>
    <row r="500" spans="2:3" ht="15.75" customHeight="1" x14ac:dyDescent="0.25">
      <c r="B500" s="3"/>
      <c r="C500" s="3"/>
    </row>
    <row r="501" spans="2:3" ht="15.75" customHeight="1" x14ac:dyDescent="0.25">
      <c r="B501" s="3"/>
      <c r="C501" s="3"/>
    </row>
    <row r="502" spans="2:3" ht="15.75" customHeight="1" x14ac:dyDescent="0.25">
      <c r="B502" s="3"/>
      <c r="C502" s="3"/>
    </row>
    <row r="503" spans="2:3" ht="15.75" customHeight="1" x14ac:dyDescent="0.25">
      <c r="B503" s="3"/>
      <c r="C503" s="3"/>
    </row>
    <row r="504" spans="2:3" ht="15.75" customHeight="1" x14ac:dyDescent="0.25">
      <c r="B504" s="3"/>
      <c r="C504" s="3"/>
    </row>
    <row r="505" spans="2:3" ht="15.75" customHeight="1" x14ac:dyDescent="0.25">
      <c r="B505" s="3"/>
      <c r="C505" s="3"/>
    </row>
    <row r="506" spans="2:3" ht="15.75" customHeight="1" x14ac:dyDescent="0.25">
      <c r="B506" s="3"/>
      <c r="C506" s="3"/>
    </row>
    <row r="507" spans="2:3" ht="15.75" customHeight="1" x14ac:dyDescent="0.25">
      <c r="B507" s="3"/>
      <c r="C507" s="3"/>
    </row>
    <row r="508" spans="2:3" ht="15.75" customHeight="1" x14ac:dyDescent="0.25">
      <c r="B508" s="3"/>
      <c r="C508" s="3"/>
    </row>
    <row r="509" spans="2:3" ht="15.75" customHeight="1" x14ac:dyDescent="0.25">
      <c r="B509" s="3"/>
      <c r="C509" s="3"/>
    </row>
    <row r="510" spans="2:3" ht="15.75" customHeight="1" x14ac:dyDescent="0.25">
      <c r="B510" s="3"/>
      <c r="C510" s="3"/>
    </row>
    <row r="511" spans="2:3" ht="15.75" customHeight="1" x14ac:dyDescent="0.25">
      <c r="B511" s="3"/>
      <c r="C511" s="3"/>
    </row>
    <row r="512" spans="2:3" ht="15.75" customHeight="1" x14ac:dyDescent="0.25">
      <c r="B512" s="3"/>
      <c r="C512" s="3"/>
    </row>
    <row r="513" spans="2:3" ht="15.75" customHeight="1" x14ac:dyDescent="0.25">
      <c r="B513" s="3"/>
      <c r="C513" s="3"/>
    </row>
    <row r="514" spans="2:3" ht="15.75" customHeight="1" x14ac:dyDescent="0.25">
      <c r="B514" s="3"/>
      <c r="C514" s="3"/>
    </row>
    <row r="515" spans="2:3" ht="15.75" customHeight="1" x14ac:dyDescent="0.25">
      <c r="B515" s="3"/>
      <c r="C515" s="3"/>
    </row>
    <row r="516" spans="2:3" ht="15.75" customHeight="1" x14ac:dyDescent="0.25">
      <c r="B516" s="3"/>
      <c r="C516" s="3"/>
    </row>
    <row r="517" spans="2:3" ht="15.75" customHeight="1" x14ac:dyDescent="0.25">
      <c r="B517" s="3"/>
      <c r="C517" s="3"/>
    </row>
    <row r="518" spans="2:3" ht="15.75" customHeight="1" x14ac:dyDescent="0.25">
      <c r="B518" s="3"/>
      <c r="C518" s="3"/>
    </row>
    <row r="519" spans="2:3" ht="15.75" customHeight="1" x14ac:dyDescent="0.25">
      <c r="B519" s="3"/>
      <c r="C519" s="3"/>
    </row>
    <row r="520" spans="2:3" ht="15.75" customHeight="1" x14ac:dyDescent="0.25">
      <c r="B520" s="3"/>
      <c r="C520" s="3"/>
    </row>
    <row r="521" spans="2:3" ht="15.75" customHeight="1" x14ac:dyDescent="0.25">
      <c r="B521" s="3"/>
      <c r="C521" s="3"/>
    </row>
    <row r="522" spans="2:3" ht="15.75" customHeight="1" x14ac:dyDescent="0.25">
      <c r="B522" s="3"/>
      <c r="C522" s="3"/>
    </row>
    <row r="523" spans="2:3" ht="15.75" customHeight="1" x14ac:dyDescent="0.25">
      <c r="B523" s="3"/>
      <c r="C523" s="3"/>
    </row>
    <row r="524" spans="2:3" ht="15.75" customHeight="1" x14ac:dyDescent="0.25">
      <c r="B524" s="3"/>
      <c r="C524" s="3"/>
    </row>
    <row r="525" spans="2:3" ht="15.75" customHeight="1" x14ac:dyDescent="0.25">
      <c r="B525" s="3"/>
      <c r="C525" s="3"/>
    </row>
    <row r="526" spans="2:3" ht="15.75" customHeight="1" x14ac:dyDescent="0.25">
      <c r="B526" s="3"/>
      <c r="C526" s="3"/>
    </row>
    <row r="527" spans="2:3" ht="15.75" customHeight="1" x14ac:dyDescent="0.25">
      <c r="B527" s="3"/>
      <c r="C527" s="3"/>
    </row>
    <row r="528" spans="2:3" ht="15.75" customHeight="1" x14ac:dyDescent="0.25">
      <c r="B528" s="3"/>
      <c r="C528" s="3"/>
    </row>
    <row r="529" spans="2:3" ht="15.75" customHeight="1" x14ac:dyDescent="0.25">
      <c r="B529" s="3"/>
      <c r="C529" s="3"/>
    </row>
    <row r="530" spans="2:3" ht="15.75" customHeight="1" x14ac:dyDescent="0.25">
      <c r="B530" s="3"/>
      <c r="C530" s="3"/>
    </row>
    <row r="531" spans="2:3" ht="15.75" customHeight="1" x14ac:dyDescent="0.25">
      <c r="B531" s="3"/>
      <c r="C531" s="3"/>
    </row>
    <row r="532" spans="2:3" ht="15.75" customHeight="1" x14ac:dyDescent="0.25">
      <c r="B532" s="3"/>
      <c r="C532" s="3"/>
    </row>
    <row r="533" spans="2:3" ht="15.75" customHeight="1" x14ac:dyDescent="0.25">
      <c r="B533" s="3"/>
      <c r="C533" s="3"/>
    </row>
    <row r="534" spans="2:3" ht="15.75" customHeight="1" x14ac:dyDescent="0.25">
      <c r="B534" s="3"/>
      <c r="C534" s="3"/>
    </row>
    <row r="535" spans="2:3" ht="15.75" customHeight="1" x14ac:dyDescent="0.25">
      <c r="B535" s="3"/>
      <c r="C535" s="3"/>
    </row>
    <row r="536" spans="2:3" ht="15.75" customHeight="1" x14ac:dyDescent="0.25">
      <c r="B536" s="3"/>
      <c r="C536" s="3"/>
    </row>
    <row r="537" spans="2:3" ht="15.75" customHeight="1" x14ac:dyDescent="0.25">
      <c r="B537" s="3"/>
      <c r="C537" s="3"/>
    </row>
    <row r="538" spans="2:3" ht="15.75" customHeight="1" x14ac:dyDescent="0.25">
      <c r="B538" s="3"/>
      <c r="C538" s="3"/>
    </row>
    <row r="539" spans="2:3" ht="15.75" customHeight="1" x14ac:dyDescent="0.25">
      <c r="B539" s="3"/>
      <c r="C539" s="3"/>
    </row>
    <row r="540" spans="2:3" ht="15.75" customHeight="1" x14ac:dyDescent="0.25">
      <c r="B540" s="3"/>
      <c r="C540" s="3"/>
    </row>
    <row r="541" spans="2:3" ht="15.75" customHeight="1" x14ac:dyDescent="0.25">
      <c r="B541" s="3"/>
      <c r="C541" s="3"/>
    </row>
    <row r="542" spans="2:3" ht="15.75" customHeight="1" x14ac:dyDescent="0.25">
      <c r="B542" s="3"/>
      <c r="C542" s="3"/>
    </row>
    <row r="543" spans="2:3" ht="15.75" customHeight="1" x14ac:dyDescent="0.25">
      <c r="B543" s="3"/>
      <c r="C543" s="3"/>
    </row>
    <row r="544" spans="2:3" ht="15.75" customHeight="1" x14ac:dyDescent="0.25">
      <c r="B544" s="3"/>
      <c r="C544" s="3"/>
    </row>
    <row r="545" spans="2:3" ht="15.75" customHeight="1" x14ac:dyDescent="0.25">
      <c r="B545" s="3"/>
      <c r="C545" s="3"/>
    </row>
    <row r="546" spans="2:3" ht="15.75" customHeight="1" x14ac:dyDescent="0.25">
      <c r="B546" s="3"/>
      <c r="C546" s="3"/>
    </row>
    <row r="547" spans="2:3" ht="15.75" customHeight="1" x14ac:dyDescent="0.25">
      <c r="B547" s="3"/>
      <c r="C547" s="3"/>
    </row>
    <row r="548" spans="2:3" ht="15.75" customHeight="1" x14ac:dyDescent="0.25">
      <c r="B548" s="3"/>
      <c r="C548" s="3"/>
    </row>
    <row r="549" spans="2:3" ht="15.75" customHeight="1" x14ac:dyDescent="0.25">
      <c r="B549" s="3"/>
      <c r="C549" s="3"/>
    </row>
    <row r="550" spans="2:3" ht="15.75" customHeight="1" x14ac:dyDescent="0.25">
      <c r="B550" s="3"/>
      <c r="C550" s="3"/>
    </row>
    <row r="551" spans="2:3" ht="15.75" customHeight="1" x14ac:dyDescent="0.25">
      <c r="B551" s="3"/>
      <c r="C551" s="3"/>
    </row>
    <row r="552" spans="2:3" ht="15.75" customHeight="1" x14ac:dyDescent="0.25">
      <c r="B552" s="3"/>
      <c r="C552" s="3"/>
    </row>
    <row r="553" spans="2:3" ht="15.75" customHeight="1" x14ac:dyDescent="0.25">
      <c r="B553" s="3"/>
      <c r="C553" s="3"/>
    </row>
    <row r="554" spans="2:3" ht="15.75" customHeight="1" x14ac:dyDescent="0.25">
      <c r="B554" s="3"/>
      <c r="C554" s="3"/>
    </row>
    <row r="555" spans="2:3" ht="15.75" customHeight="1" x14ac:dyDescent="0.25">
      <c r="B555" s="3"/>
      <c r="C555" s="3"/>
    </row>
    <row r="556" spans="2:3" ht="15.75" customHeight="1" x14ac:dyDescent="0.25">
      <c r="B556" s="3"/>
      <c r="C556" s="3"/>
    </row>
    <row r="557" spans="2:3" ht="15.75" customHeight="1" x14ac:dyDescent="0.25">
      <c r="B557" s="3"/>
      <c r="C557" s="3"/>
    </row>
    <row r="558" spans="2:3" ht="15.75" customHeight="1" x14ac:dyDescent="0.25">
      <c r="B558" s="3"/>
      <c r="C558" s="3"/>
    </row>
    <row r="559" spans="2:3" ht="15.75" customHeight="1" x14ac:dyDescent="0.25">
      <c r="B559" s="3"/>
      <c r="C559" s="3"/>
    </row>
    <row r="560" spans="2:3" ht="15.75" customHeight="1" x14ac:dyDescent="0.25">
      <c r="B560" s="3"/>
      <c r="C560" s="3"/>
    </row>
    <row r="561" spans="2:3" ht="15.75" customHeight="1" x14ac:dyDescent="0.25">
      <c r="B561" s="3"/>
      <c r="C561" s="3"/>
    </row>
    <row r="562" spans="2:3" ht="15.75" customHeight="1" x14ac:dyDescent="0.25">
      <c r="B562" s="3"/>
      <c r="C562" s="3"/>
    </row>
    <row r="563" spans="2:3" ht="15.75" customHeight="1" x14ac:dyDescent="0.25">
      <c r="B563" s="3"/>
      <c r="C563" s="3"/>
    </row>
    <row r="564" spans="2:3" ht="15.75" customHeight="1" x14ac:dyDescent="0.25">
      <c r="B564" s="3"/>
      <c r="C564" s="3"/>
    </row>
    <row r="565" spans="2:3" ht="15.75" customHeight="1" x14ac:dyDescent="0.25">
      <c r="B565" s="3"/>
      <c r="C565" s="3"/>
    </row>
    <row r="566" spans="2:3" ht="15.75" customHeight="1" x14ac:dyDescent="0.25">
      <c r="B566" s="3"/>
      <c r="C566" s="3"/>
    </row>
    <row r="567" spans="2:3" ht="15.75" customHeight="1" x14ac:dyDescent="0.25">
      <c r="B567" s="3"/>
      <c r="C567" s="3"/>
    </row>
    <row r="568" spans="2:3" ht="15.75" customHeight="1" x14ac:dyDescent="0.25">
      <c r="B568" s="3"/>
      <c r="C568" s="3"/>
    </row>
    <row r="569" spans="2:3" ht="15.75" customHeight="1" x14ac:dyDescent="0.25">
      <c r="B569" s="3"/>
      <c r="C569" s="3"/>
    </row>
    <row r="570" spans="2:3" ht="15.75" customHeight="1" x14ac:dyDescent="0.25">
      <c r="B570" s="3"/>
      <c r="C570" s="3"/>
    </row>
    <row r="571" spans="2:3" ht="15.75" customHeight="1" x14ac:dyDescent="0.25">
      <c r="B571" s="3"/>
      <c r="C571" s="3"/>
    </row>
    <row r="572" spans="2:3" ht="15.75" customHeight="1" x14ac:dyDescent="0.25">
      <c r="B572" s="3"/>
      <c r="C572" s="3"/>
    </row>
    <row r="573" spans="2:3" ht="15.75" customHeight="1" x14ac:dyDescent="0.25">
      <c r="B573" s="3"/>
      <c r="C573" s="3"/>
    </row>
    <row r="574" spans="2:3" ht="15.75" customHeight="1" x14ac:dyDescent="0.25">
      <c r="B574" s="3"/>
      <c r="C574" s="3"/>
    </row>
    <row r="575" spans="2:3" ht="15.75" customHeight="1" x14ac:dyDescent="0.25">
      <c r="B575" s="3"/>
      <c r="C575" s="3"/>
    </row>
    <row r="576" spans="2:3" ht="15.75" customHeight="1" x14ac:dyDescent="0.25">
      <c r="B576" s="3"/>
      <c r="C576" s="3"/>
    </row>
    <row r="577" spans="2:3" ht="15.75" customHeight="1" x14ac:dyDescent="0.25">
      <c r="B577" s="3"/>
      <c r="C577" s="3"/>
    </row>
    <row r="578" spans="2:3" ht="15.75" customHeight="1" x14ac:dyDescent="0.25">
      <c r="B578" s="3"/>
      <c r="C578" s="3"/>
    </row>
    <row r="579" spans="2:3" ht="15.75" customHeight="1" x14ac:dyDescent="0.25">
      <c r="B579" s="3"/>
      <c r="C579" s="3"/>
    </row>
    <row r="580" spans="2:3" ht="15.75" customHeight="1" x14ac:dyDescent="0.25">
      <c r="B580" s="3"/>
      <c r="C580" s="3"/>
    </row>
    <row r="581" spans="2:3" ht="15.75" customHeight="1" x14ac:dyDescent="0.25">
      <c r="B581" s="3"/>
      <c r="C581" s="3"/>
    </row>
    <row r="582" spans="2:3" ht="15.75" customHeight="1" x14ac:dyDescent="0.25">
      <c r="B582" s="3"/>
      <c r="C582" s="3"/>
    </row>
    <row r="583" spans="2:3" ht="15.75" customHeight="1" x14ac:dyDescent="0.25">
      <c r="B583" s="3"/>
      <c r="C583" s="3"/>
    </row>
    <row r="584" spans="2:3" ht="15.75" customHeight="1" x14ac:dyDescent="0.25">
      <c r="B584" s="3"/>
      <c r="C584" s="3"/>
    </row>
    <row r="585" spans="2:3" ht="15.75" customHeight="1" x14ac:dyDescent="0.25">
      <c r="B585" s="3"/>
      <c r="C585" s="3"/>
    </row>
    <row r="586" spans="2:3" ht="15.75" customHeight="1" x14ac:dyDescent="0.25">
      <c r="B586" s="3"/>
      <c r="C586" s="3"/>
    </row>
    <row r="587" spans="2:3" ht="15.75" customHeight="1" x14ac:dyDescent="0.25">
      <c r="B587" s="3"/>
      <c r="C587" s="3"/>
    </row>
    <row r="588" spans="2:3" ht="15.75" customHeight="1" x14ac:dyDescent="0.25">
      <c r="B588" s="3"/>
      <c r="C588" s="3"/>
    </row>
    <row r="589" spans="2:3" ht="15.75" customHeight="1" x14ac:dyDescent="0.25">
      <c r="B589" s="3"/>
      <c r="C589" s="3"/>
    </row>
    <row r="590" spans="2:3" ht="15.75" customHeight="1" x14ac:dyDescent="0.25">
      <c r="B590" s="3"/>
      <c r="C590" s="3"/>
    </row>
    <row r="591" spans="2:3" ht="15.75" customHeight="1" x14ac:dyDescent="0.25">
      <c r="B591" s="3"/>
      <c r="C591" s="3"/>
    </row>
    <row r="592" spans="2:3" ht="15.75" customHeight="1" x14ac:dyDescent="0.25">
      <c r="B592" s="3"/>
      <c r="C592" s="3"/>
    </row>
    <row r="593" spans="2:3" ht="15.75" customHeight="1" x14ac:dyDescent="0.25">
      <c r="B593" s="3"/>
      <c r="C593" s="3"/>
    </row>
    <row r="594" spans="2:3" ht="15.75" customHeight="1" x14ac:dyDescent="0.25">
      <c r="B594" s="3"/>
      <c r="C594" s="3"/>
    </row>
    <row r="595" spans="2:3" ht="15.75" customHeight="1" x14ac:dyDescent="0.25">
      <c r="B595" s="3"/>
      <c r="C595" s="3"/>
    </row>
    <row r="596" spans="2:3" ht="15.75" customHeight="1" x14ac:dyDescent="0.25">
      <c r="B596" s="3"/>
      <c r="C596" s="3"/>
    </row>
    <row r="597" spans="2:3" ht="15.75" customHeight="1" x14ac:dyDescent="0.25">
      <c r="B597" s="3"/>
      <c r="C597" s="3"/>
    </row>
    <row r="598" spans="2:3" ht="15.75" customHeight="1" x14ac:dyDescent="0.25">
      <c r="B598" s="3"/>
      <c r="C598" s="3"/>
    </row>
    <row r="599" spans="2:3" ht="15.75" customHeight="1" x14ac:dyDescent="0.25">
      <c r="B599" s="3"/>
      <c r="C599" s="3"/>
    </row>
    <row r="600" spans="2:3" ht="15.75" customHeight="1" x14ac:dyDescent="0.25">
      <c r="B600" s="3"/>
      <c r="C600" s="3"/>
    </row>
    <row r="601" spans="2:3" ht="15.75" customHeight="1" x14ac:dyDescent="0.25">
      <c r="B601" s="3"/>
      <c r="C601" s="3"/>
    </row>
    <row r="602" spans="2:3" ht="15.75" customHeight="1" x14ac:dyDescent="0.25">
      <c r="B602" s="3"/>
      <c r="C602" s="3"/>
    </row>
    <row r="603" spans="2:3" ht="15.75" customHeight="1" x14ac:dyDescent="0.25">
      <c r="B603" s="3"/>
      <c r="C603" s="3"/>
    </row>
    <row r="604" spans="2:3" ht="15.75" customHeight="1" x14ac:dyDescent="0.25">
      <c r="B604" s="3"/>
      <c r="C604" s="3"/>
    </row>
    <row r="605" spans="2:3" ht="15.75" customHeight="1" x14ac:dyDescent="0.25">
      <c r="B605" s="3"/>
      <c r="C605" s="3"/>
    </row>
    <row r="606" spans="2:3" ht="15.75" customHeight="1" x14ac:dyDescent="0.25">
      <c r="B606" s="3"/>
      <c r="C606" s="3"/>
    </row>
    <row r="607" spans="2:3" ht="15.75" customHeight="1" x14ac:dyDescent="0.25">
      <c r="B607" s="3"/>
      <c r="C607" s="3"/>
    </row>
    <row r="608" spans="2:3" ht="15.75" customHeight="1" x14ac:dyDescent="0.25">
      <c r="B608" s="3"/>
      <c r="C608" s="3"/>
    </row>
    <row r="609" spans="2:3" ht="15.75" customHeight="1" x14ac:dyDescent="0.25">
      <c r="B609" s="3"/>
      <c r="C609" s="3"/>
    </row>
    <row r="610" spans="2:3" ht="15.75" customHeight="1" x14ac:dyDescent="0.25">
      <c r="B610" s="3"/>
      <c r="C610" s="3"/>
    </row>
    <row r="611" spans="2:3" ht="15.75" customHeight="1" x14ac:dyDescent="0.25">
      <c r="B611" s="3"/>
      <c r="C611" s="3"/>
    </row>
    <row r="612" spans="2:3" ht="15.75" customHeight="1" x14ac:dyDescent="0.25">
      <c r="B612" s="3"/>
      <c r="C612" s="3"/>
    </row>
    <row r="613" spans="2:3" ht="15.75" customHeight="1" x14ac:dyDescent="0.25">
      <c r="B613" s="3"/>
      <c r="C613" s="3"/>
    </row>
    <row r="614" spans="2:3" ht="15.75" customHeight="1" x14ac:dyDescent="0.25">
      <c r="B614" s="3"/>
      <c r="C614" s="3"/>
    </row>
    <row r="615" spans="2:3" ht="15.75" customHeight="1" x14ac:dyDescent="0.25">
      <c r="B615" s="3"/>
      <c r="C615" s="3"/>
    </row>
    <row r="616" spans="2:3" ht="15.75" customHeight="1" x14ac:dyDescent="0.25">
      <c r="B616" s="3"/>
      <c r="C616" s="3"/>
    </row>
    <row r="617" spans="2:3" ht="15.75" customHeight="1" x14ac:dyDescent="0.25">
      <c r="B617" s="3"/>
      <c r="C617" s="3"/>
    </row>
    <row r="618" spans="2:3" ht="15.75" customHeight="1" x14ac:dyDescent="0.25">
      <c r="B618" s="3"/>
      <c r="C618" s="3"/>
    </row>
    <row r="619" spans="2:3" ht="15.75" customHeight="1" x14ac:dyDescent="0.25">
      <c r="B619" s="3"/>
      <c r="C619" s="3"/>
    </row>
    <row r="620" spans="2:3" ht="15.75" customHeight="1" x14ac:dyDescent="0.25">
      <c r="B620" s="3"/>
      <c r="C620" s="3"/>
    </row>
    <row r="621" spans="2:3" ht="15.75" customHeight="1" x14ac:dyDescent="0.25">
      <c r="B621" s="3"/>
      <c r="C621" s="3"/>
    </row>
    <row r="622" spans="2:3" ht="15.75" customHeight="1" x14ac:dyDescent="0.25">
      <c r="B622" s="3"/>
      <c r="C622" s="3"/>
    </row>
    <row r="623" spans="2:3" ht="15.75" customHeight="1" x14ac:dyDescent="0.25">
      <c r="B623" s="3"/>
      <c r="C623" s="3"/>
    </row>
    <row r="624" spans="2:3" ht="15.75" customHeight="1" x14ac:dyDescent="0.25">
      <c r="B624" s="3"/>
      <c r="C624" s="3"/>
    </row>
    <row r="625" spans="2:3" ht="15.75" customHeight="1" x14ac:dyDescent="0.25">
      <c r="B625" s="3"/>
      <c r="C625" s="3"/>
    </row>
    <row r="626" spans="2:3" ht="15.75" customHeight="1" x14ac:dyDescent="0.25">
      <c r="B626" s="3"/>
      <c r="C626" s="3"/>
    </row>
    <row r="627" spans="2:3" ht="15.75" customHeight="1" x14ac:dyDescent="0.25">
      <c r="B627" s="3"/>
      <c r="C627" s="3"/>
    </row>
    <row r="628" spans="2:3" ht="15.75" customHeight="1" x14ac:dyDescent="0.25">
      <c r="B628" s="3"/>
      <c r="C628" s="3"/>
    </row>
    <row r="629" spans="2:3" ht="15.75" customHeight="1" x14ac:dyDescent="0.25">
      <c r="B629" s="3"/>
      <c r="C629" s="3"/>
    </row>
    <row r="630" spans="2:3" ht="15.75" customHeight="1" x14ac:dyDescent="0.25">
      <c r="B630" s="3"/>
      <c r="C630" s="3"/>
    </row>
    <row r="631" spans="2:3" ht="15.75" customHeight="1" x14ac:dyDescent="0.25">
      <c r="B631" s="3"/>
      <c r="C631" s="3"/>
    </row>
    <row r="632" spans="2:3" ht="15.75" customHeight="1" x14ac:dyDescent="0.25">
      <c r="B632" s="3"/>
      <c r="C632" s="3"/>
    </row>
    <row r="633" spans="2:3" ht="15.75" customHeight="1" x14ac:dyDescent="0.25">
      <c r="B633" s="3"/>
      <c r="C633" s="3"/>
    </row>
    <row r="634" spans="2:3" ht="15.75" customHeight="1" x14ac:dyDescent="0.25">
      <c r="B634" s="3"/>
      <c r="C634" s="3"/>
    </row>
    <row r="635" spans="2:3" ht="15.75" customHeight="1" x14ac:dyDescent="0.25">
      <c r="B635" s="3"/>
      <c r="C635" s="3"/>
    </row>
    <row r="636" spans="2:3" ht="15.75" customHeight="1" x14ac:dyDescent="0.25">
      <c r="B636" s="3"/>
      <c r="C636" s="3"/>
    </row>
    <row r="637" spans="2:3" ht="15.75" customHeight="1" x14ac:dyDescent="0.25">
      <c r="B637" s="3"/>
      <c r="C637" s="3"/>
    </row>
    <row r="638" spans="2:3" ht="15.75" customHeight="1" x14ac:dyDescent="0.25">
      <c r="B638" s="3"/>
      <c r="C638" s="3"/>
    </row>
    <row r="639" spans="2:3" ht="15.75" customHeight="1" x14ac:dyDescent="0.25">
      <c r="B639" s="3"/>
      <c r="C639" s="3"/>
    </row>
    <row r="640" spans="2:3" ht="15.75" customHeight="1" x14ac:dyDescent="0.25">
      <c r="B640" s="3"/>
      <c r="C640" s="3"/>
    </row>
    <row r="641" spans="2:3" ht="15.75" customHeight="1" x14ac:dyDescent="0.25">
      <c r="B641" s="3"/>
      <c r="C641" s="3"/>
    </row>
    <row r="642" spans="2:3" ht="15.75" customHeight="1" x14ac:dyDescent="0.25">
      <c r="B642" s="3"/>
      <c r="C642" s="3"/>
    </row>
    <row r="643" spans="2:3" ht="15.75" customHeight="1" x14ac:dyDescent="0.25">
      <c r="B643" s="3"/>
      <c r="C643" s="3"/>
    </row>
    <row r="644" spans="2:3" ht="15.75" customHeight="1" x14ac:dyDescent="0.25">
      <c r="B644" s="3"/>
      <c r="C644" s="3"/>
    </row>
    <row r="645" spans="2:3" ht="15.75" customHeight="1" x14ac:dyDescent="0.25">
      <c r="B645" s="3"/>
      <c r="C645" s="3"/>
    </row>
    <row r="646" spans="2:3" ht="15.75" customHeight="1" x14ac:dyDescent="0.25">
      <c r="B646" s="3"/>
      <c r="C646" s="3"/>
    </row>
    <row r="647" spans="2:3" ht="15.75" customHeight="1" x14ac:dyDescent="0.25">
      <c r="B647" s="3"/>
      <c r="C647" s="3"/>
    </row>
    <row r="648" spans="2:3" ht="15.75" customHeight="1" x14ac:dyDescent="0.25">
      <c r="B648" s="3"/>
      <c r="C648" s="3"/>
    </row>
    <row r="649" spans="2:3" ht="15.75" customHeight="1" x14ac:dyDescent="0.25">
      <c r="B649" s="3"/>
      <c r="C649" s="3"/>
    </row>
    <row r="650" spans="2:3" ht="15.75" customHeight="1" x14ac:dyDescent="0.25">
      <c r="B650" s="3"/>
      <c r="C650" s="3"/>
    </row>
    <row r="651" spans="2:3" ht="15.75" customHeight="1" x14ac:dyDescent="0.25">
      <c r="B651" s="3"/>
      <c r="C651" s="3"/>
    </row>
    <row r="652" spans="2:3" ht="15.75" customHeight="1" x14ac:dyDescent="0.25">
      <c r="B652" s="3"/>
      <c r="C652" s="3"/>
    </row>
    <row r="653" spans="2:3" ht="15.75" customHeight="1" x14ac:dyDescent="0.25">
      <c r="B653" s="3"/>
      <c r="C653" s="3"/>
    </row>
    <row r="654" spans="2:3" ht="15.75" customHeight="1" x14ac:dyDescent="0.25">
      <c r="B654" s="3"/>
      <c r="C654" s="3"/>
    </row>
    <row r="655" spans="2:3" ht="15.75" customHeight="1" x14ac:dyDescent="0.25">
      <c r="B655" s="3"/>
      <c r="C655" s="3"/>
    </row>
    <row r="656" spans="2:3" ht="15.75" customHeight="1" x14ac:dyDescent="0.25">
      <c r="B656" s="3"/>
      <c r="C656" s="3"/>
    </row>
    <row r="657" spans="2:3" ht="15.75" customHeight="1" x14ac:dyDescent="0.25">
      <c r="B657" s="3"/>
      <c r="C657" s="3"/>
    </row>
    <row r="658" spans="2:3" ht="15.75" customHeight="1" x14ac:dyDescent="0.25">
      <c r="B658" s="3"/>
      <c r="C658" s="3"/>
    </row>
    <row r="659" spans="2:3" ht="15.75" customHeight="1" x14ac:dyDescent="0.25">
      <c r="B659" s="3"/>
      <c r="C659" s="3"/>
    </row>
    <row r="660" spans="2:3" ht="15.75" customHeight="1" x14ac:dyDescent="0.25">
      <c r="B660" s="3"/>
      <c r="C660" s="3"/>
    </row>
    <row r="661" spans="2:3" ht="15.75" customHeight="1" x14ac:dyDescent="0.25">
      <c r="B661" s="3"/>
      <c r="C661" s="3"/>
    </row>
    <row r="662" spans="2:3" ht="15.75" customHeight="1" x14ac:dyDescent="0.25">
      <c r="B662" s="3"/>
      <c r="C662" s="3"/>
    </row>
    <row r="663" spans="2:3" ht="15.75" customHeight="1" x14ac:dyDescent="0.25">
      <c r="B663" s="3"/>
      <c r="C663" s="3"/>
    </row>
    <row r="664" spans="2:3" ht="15.75" customHeight="1" x14ac:dyDescent="0.25">
      <c r="B664" s="3"/>
      <c r="C664" s="3"/>
    </row>
    <row r="665" spans="2:3" ht="15.75" customHeight="1" x14ac:dyDescent="0.25">
      <c r="B665" s="3"/>
      <c r="C665" s="3"/>
    </row>
    <row r="666" spans="2:3" ht="15.75" customHeight="1" x14ac:dyDescent="0.25">
      <c r="B666" s="3"/>
      <c r="C666" s="3"/>
    </row>
    <row r="667" spans="2:3" ht="15.75" customHeight="1" x14ac:dyDescent="0.25">
      <c r="B667" s="3"/>
      <c r="C667" s="3"/>
    </row>
    <row r="668" spans="2:3" ht="15.75" customHeight="1" x14ac:dyDescent="0.25">
      <c r="B668" s="3"/>
      <c r="C668" s="3"/>
    </row>
    <row r="669" spans="2:3" ht="15.75" customHeight="1" x14ac:dyDescent="0.25">
      <c r="B669" s="3"/>
      <c r="C669" s="3"/>
    </row>
    <row r="670" spans="2:3" ht="15.75" customHeight="1" x14ac:dyDescent="0.25">
      <c r="B670" s="3"/>
      <c r="C670" s="3"/>
    </row>
    <row r="671" spans="2:3" ht="15.75" customHeight="1" x14ac:dyDescent="0.25">
      <c r="B671" s="3"/>
      <c r="C671" s="3"/>
    </row>
    <row r="672" spans="2:3" ht="15.75" customHeight="1" x14ac:dyDescent="0.25">
      <c r="B672" s="3"/>
      <c r="C672" s="3"/>
    </row>
    <row r="673" spans="2:3" ht="15.75" customHeight="1" x14ac:dyDescent="0.25">
      <c r="B673" s="3"/>
      <c r="C673" s="3"/>
    </row>
    <row r="674" spans="2:3" ht="15.75" customHeight="1" x14ac:dyDescent="0.25">
      <c r="B674" s="3"/>
      <c r="C674" s="3"/>
    </row>
    <row r="675" spans="2:3" ht="15.75" customHeight="1" x14ac:dyDescent="0.25">
      <c r="B675" s="3"/>
      <c r="C675" s="3"/>
    </row>
    <row r="676" spans="2:3" ht="15.75" customHeight="1" x14ac:dyDescent="0.25">
      <c r="B676" s="3"/>
      <c r="C676" s="3"/>
    </row>
    <row r="677" spans="2:3" ht="15.75" customHeight="1" x14ac:dyDescent="0.25">
      <c r="B677" s="3"/>
      <c r="C677" s="3"/>
    </row>
    <row r="678" spans="2:3" ht="15.75" customHeight="1" x14ac:dyDescent="0.25">
      <c r="B678" s="3"/>
      <c r="C678" s="3"/>
    </row>
    <row r="679" spans="2:3" ht="15.75" customHeight="1" x14ac:dyDescent="0.25">
      <c r="B679" s="3"/>
      <c r="C679" s="3"/>
    </row>
    <row r="680" spans="2:3" ht="15.75" customHeight="1" x14ac:dyDescent="0.25">
      <c r="B680" s="3"/>
      <c r="C680" s="3"/>
    </row>
    <row r="681" spans="2:3" ht="15.75" customHeight="1" x14ac:dyDescent="0.25">
      <c r="B681" s="3"/>
      <c r="C681" s="3"/>
    </row>
    <row r="682" spans="2:3" ht="15.75" customHeight="1" x14ac:dyDescent="0.25">
      <c r="B682" s="3"/>
      <c r="C682" s="3"/>
    </row>
    <row r="683" spans="2:3" ht="15.75" customHeight="1" x14ac:dyDescent="0.25">
      <c r="B683" s="3"/>
      <c r="C683" s="3"/>
    </row>
    <row r="684" spans="2:3" ht="15.75" customHeight="1" x14ac:dyDescent="0.25">
      <c r="B684" s="3"/>
      <c r="C684" s="3"/>
    </row>
    <row r="685" spans="2:3" ht="15.75" customHeight="1" x14ac:dyDescent="0.25">
      <c r="B685" s="3"/>
      <c r="C685" s="3"/>
    </row>
    <row r="686" spans="2:3" ht="15.75" customHeight="1" x14ac:dyDescent="0.25">
      <c r="B686" s="3"/>
      <c r="C686" s="3"/>
    </row>
    <row r="687" spans="2:3" ht="15.75" customHeight="1" x14ac:dyDescent="0.25">
      <c r="B687" s="3"/>
      <c r="C687" s="3"/>
    </row>
    <row r="688" spans="2:3" ht="15.75" customHeight="1" x14ac:dyDescent="0.25">
      <c r="B688" s="3"/>
      <c r="C688" s="3"/>
    </row>
    <row r="689" spans="2:3" ht="15.75" customHeight="1" x14ac:dyDescent="0.25">
      <c r="B689" s="3"/>
      <c r="C689" s="3"/>
    </row>
    <row r="690" spans="2:3" ht="15.75" customHeight="1" x14ac:dyDescent="0.25">
      <c r="B690" s="3"/>
      <c r="C690" s="3"/>
    </row>
    <row r="691" spans="2:3" ht="15.75" customHeight="1" x14ac:dyDescent="0.25">
      <c r="B691" s="3"/>
      <c r="C691" s="3"/>
    </row>
    <row r="692" spans="2:3" ht="15.75" customHeight="1" x14ac:dyDescent="0.25">
      <c r="B692" s="3"/>
      <c r="C692" s="3"/>
    </row>
    <row r="693" spans="2:3" ht="15.75" customHeight="1" x14ac:dyDescent="0.25">
      <c r="B693" s="3"/>
      <c r="C693" s="3"/>
    </row>
    <row r="694" spans="2:3" ht="15.75" customHeight="1" x14ac:dyDescent="0.25">
      <c r="B694" s="3"/>
      <c r="C694" s="3"/>
    </row>
    <row r="695" spans="2:3" ht="15.75" customHeight="1" x14ac:dyDescent="0.25">
      <c r="B695" s="3"/>
      <c r="C695" s="3"/>
    </row>
    <row r="696" spans="2:3" ht="15.75" customHeight="1" x14ac:dyDescent="0.25">
      <c r="B696" s="3"/>
      <c r="C696" s="3"/>
    </row>
    <row r="697" spans="2:3" ht="15.75" customHeight="1" x14ac:dyDescent="0.25">
      <c r="B697" s="3"/>
      <c r="C697" s="3"/>
    </row>
    <row r="698" spans="2:3" ht="15.75" customHeight="1" x14ac:dyDescent="0.25">
      <c r="B698" s="3"/>
      <c r="C698" s="3"/>
    </row>
    <row r="699" spans="2:3" ht="15.75" customHeight="1" x14ac:dyDescent="0.25">
      <c r="B699" s="3"/>
      <c r="C699" s="3"/>
    </row>
    <row r="700" spans="2:3" ht="15.75" customHeight="1" x14ac:dyDescent="0.25">
      <c r="B700" s="3"/>
      <c r="C700" s="3"/>
    </row>
    <row r="701" spans="2:3" ht="15.75" customHeight="1" x14ac:dyDescent="0.25">
      <c r="B701" s="3"/>
      <c r="C701" s="3"/>
    </row>
    <row r="702" spans="2:3" ht="15.75" customHeight="1" x14ac:dyDescent="0.25">
      <c r="B702" s="3"/>
      <c r="C702" s="3"/>
    </row>
    <row r="703" spans="2:3" ht="15.75" customHeight="1" x14ac:dyDescent="0.25">
      <c r="B703" s="3"/>
      <c r="C703" s="3"/>
    </row>
    <row r="704" spans="2:3" ht="15.75" customHeight="1" x14ac:dyDescent="0.25">
      <c r="B704" s="3"/>
      <c r="C704" s="3"/>
    </row>
    <row r="705" spans="2:3" ht="15.75" customHeight="1" x14ac:dyDescent="0.25">
      <c r="B705" s="3"/>
      <c r="C705" s="3"/>
    </row>
    <row r="706" spans="2:3" ht="15.75" customHeight="1" x14ac:dyDescent="0.25">
      <c r="B706" s="3"/>
      <c r="C706" s="3"/>
    </row>
    <row r="707" spans="2:3" ht="15.75" customHeight="1" x14ac:dyDescent="0.25">
      <c r="B707" s="3"/>
      <c r="C707" s="3"/>
    </row>
    <row r="708" spans="2:3" ht="15.75" customHeight="1" x14ac:dyDescent="0.25">
      <c r="B708" s="3"/>
      <c r="C708" s="3"/>
    </row>
    <row r="709" spans="2:3" ht="15.75" customHeight="1" x14ac:dyDescent="0.25">
      <c r="B709" s="3"/>
      <c r="C709" s="3"/>
    </row>
    <row r="710" spans="2:3" ht="15.75" customHeight="1" x14ac:dyDescent="0.25">
      <c r="B710" s="3"/>
      <c r="C710" s="3"/>
    </row>
    <row r="711" spans="2:3" ht="15.75" customHeight="1" x14ac:dyDescent="0.25">
      <c r="B711" s="3"/>
      <c r="C711" s="3"/>
    </row>
    <row r="712" spans="2:3" ht="15.75" customHeight="1" x14ac:dyDescent="0.25">
      <c r="B712" s="3"/>
      <c r="C712" s="3"/>
    </row>
    <row r="713" spans="2:3" ht="15.75" customHeight="1" x14ac:dyDescent="0.25">
      <c r="B713" s="3"/>
      <c r="C713" s="3"/>
    </row>
    <row r="714" spans="2:3" ht="15.75" customHeight="1" x14ac:dyDescent="0.25">
      <c r="B714" s="3"/>
      <c r="C714" s="3"/>
    </row>
    <row r="715" spans="2:3" ht="15.75" customHeight="1" x14ac:dyDescent="0.25">
      <c r="B715" s="3"/>
      <c r="C715" s="3"/>
    </row>
    <row r="716" spans="2:3" ht="15.75" customHeight="1" x14ac:dyDescent="0.25">
      <c r="B716" s="3"/>
      <c r="C716" s="3"/>
    </row>
    <row r="717" spans="2:3" ht="15.75" customHeight="1" x14ac:dyDescent="0.25">
      <c r="B717" s="3"/>
      <c r="C717" s="3"/>
    </row>
    <row r="718" spans="2:3" ht="15.75" customHeight="1" x14ac:dyDescent="0.25">
      <c r="B718" s="3"/>
      <c r="C718" s="3"/>
    </row>
    <row r="719" spans="2:3" ht="15.75" customHeight="1" x14ac:dyDescent="0.25">
      <c r="B719" s="3"/>
      <c r="C719" s="3"/>
    </row>
    <row r="720" spans="2:3" ht="15.75" customHeight="1" x14ac:dyDescent="0.25">
      <c r="B720" s="3"/>
      <c r="C720" s="3"/>
    </row>
    <row r="721" spans="2:3" ht="15.75" customHeight="1" x14ac:dyDescent="0.25">
      <c r="B721" s="3"/>
      <c r="C721" s="3"/>
    </row>
    <row r="722" spans="2:3" ht="15.75" customHeight="1" x14ac:dyDescent="0.25">
      <c r="B722" s="3"/>
      <c r="C722" s="3"/>
    </row>
    <row r="723" spans="2:3" ht="15.75" customHeight="1" x14ac:dyDescent="0.25">
      <c r="B723" s="3"/>
      <c r="C723" s="3"/>
    </row>
    <row r="724" spans="2:3" ht="15.75" customHeight="1" x14ac:dyDescent="0.25">
      <c r="B724" s="3"/>
      <c r="C724" s="3"/>
    </row>
    <row r="725" spans="2:3" ht="15.75" customHeight="1" x14ac:dyDescent="0.25">
      <c r="B725" s="3"/>
      <c r="C725" s="3"/>
    </row>
    <row r="726" spans="2:3" ht="15.75" customHeight="1" x14ac:dyDescent="0.25">
      <c r="B726" s="3"/>
      <c r="C726" s="3"/>
    </row>
    <row r="727" spans="2:3" ht="15.75" customHeight="1" x14ac:dyDescent="0.25">
      <c r="B727" s="3"/>
      <c r="C727" s="3"/>
    </row>
    <row r="728" spans="2:3" ht="15.75" customHeight="1" x14ac:dyDescent="0.25">
      <c r="B728" s="3"/>
      <c r="C728" s="3"/>
    </row>
    <row r="729" spans="2:3" ht="15.75" customHeight="1" x14ac:dyDescent="0.25">
      <c r="B729" s="3"/>
      <c r="C729" s="3"/>
    </row>
    <row r="730" spans="2:3" ht="15.75" customHeight="1" x14ac:dyDescent="0.25">
      <c r="B730" s="3"/>
      <c r="C730" s="3"/>
    </row>
    <row r="731" spans="2:3" ht="15.75" customHeight="1" x14ac:dyDescent="0.25">
      <c r="B731" s="3"/>
      <c r="C731" s="3"/>
    </row>
    <row r="732" spans="2:3" ht="15.75" customHeight="1" x14ac:dyDescent="0.25">
      <c r="B732" s="3"/>
      <c r="C732" s="3"/>
    </row>
    <row r="733" spans="2:3" ht="15.75" customHeight="1" x14ac:dyDescent="0.25">
      <c r="B733" s="3"/>
      <c r="C733" s="3"/>
    </row>
    <row r="734" spans="2:3" ht="15.75" customHeight="1" x14ac:dyDescent="0.25">
      <c r="B734" s="3"/>
      <c r="C734" s="3"/>
    </row>
    <row r="735" spans="2:3" ht="15.75" customHeight="1" x14ac:dyDescent="0.25">
      <c r="B735" s="3"/>
      <c r="C735" s="3"/>
    </row>
    <row r="736" spans="2:3" ht="15.75" customHeight="1" x14ac:dyDescent="0.25">
      <c r="B736" s="3"/>
      <c r="C736" s="3"/>
    </row>
    <row r="737" spans="2:3" ht="15.75" customHeight="1" x14ac:dyDescent="0.25">
      <c r="B737" s="3"/>
      <c r="C737" s="3"/>
    </row>
    <row r="738" spans="2:3" ht="15.75" customHeight="1" x14ac:dyDescent="0.25">
      <c r="B738" s="3"/>
      <c r="C738" s="3"/>
    </row>
    <row r="739" spans="2:3" ht="15.75" customHeight="1" x14ac:dyDescent="0.25">
      <c r="B739" s="3"/>
      <c r="C739" s="3"/>
    </row>
    <row r="740" spans="2:3" ht="15.75" customHeight="1" x14ac:dyDescent="0.25">
      <c r="B740" s="3"/>
      <c r="C740" s="3"/>
    </row>
    <row r="741" spans="2:3" ht="15.75" customHeight="1" x14ac:dyDescent="0.25">
      <c r="B741" s="3"/>
      <c r="C741" s="3"/>
    </row>
    <row r="742" spans="2:3" ht="15.75" customHeight="1" x14ac:dyDescent="0.25">
      <c r="B742" s="3"/>
      <c r="C742" s="3"/>
    </row>
    <row r="743" spans="2:3" ht="15.75" customHeight="1" x14ac:dyDescent="0.25">
      <c r="B743" s="3"/>
      <c r="C743" s="3"/>
    </row>
    <row r="744" spans="2:3" ht="15.75" customHeight="1" x14ac:dyDescent="0.25">
      <c r="B744" s="3"/>
      <c r="C744" s="3"/>
    </row>
    <row r="745" spans="2:3" ht="15.75" customHeight="1" x14ac:dyDescent="0.25">
      <c r="B745" s="3"/>
      <c r="C745" s="3"/>
    </row>
    <row r="746" spans="2:3" ht="15.75" customHeight="1" x14ac:dyDescent="0.25">
      <c r="B746" s="3"/>
      <c r="C746" s="3"/>
    </row>
    <row r="747" spans="2:3" ht="15.75" customHeight="1" x14ac:dyDescent="0.25">
      <c r="B747" s="3"/>
      <c r="C747" s="3"/>
    </row>
    <row r="748" spans="2:3" ht="15.75" customHeight="1" x14ac:dyDescent="0.25">
      <c r="B748" s="3"/>
      <c r="C748" s="3"/>
    </row>
    <row r="749" spans="2:3" ht="15.75" customHeight="1" x14ac:dyDescent="0.25">
      <c r="B749" s="3"/>
      <c r="C749" s="3"/>
    </row>
    <row r="750" spans="2:3" ht="15.75" customHeight="1" x14ac:dyDescent="0.25">
      <c r="B750" s="3"/>
      <c r="C750" s="3"/>
    </row>
    <row r="751" spans="2:3" ht="15.75" customHeight="1" x14ac:dyDescent="0.25">
      <c r="B751" s="3"/>
      <c r="C751" s="3"/>
    </row>
    <row r="752" spans="2:3" ht="15.75" customHeight="1" x14ac:dyDescent="0.25">
      <c r="B752" s="3"/>
      <c r="C752" s="3"/>
    </row>
    <row r="753" spans="2:3" ht="15.75" customHeight="1" x14ac:dyDescent="0.25">
      <c r="B753" s="3"/>
      <c r="C753" s="3"/>
    </row>
    <row r="754" spans="2:3" ht="15.75" customHeight="1" x14ac:dyDescent="0.25">
      <c r="B754" s="3"/>
      <c r="C754" s="3"/>
    </row>
    <row r="755" spans="2:3" ht="15.75" customHeight="1" x14ac:dyDescent="0.25">
      <c r="B755" s="3"/>
      <c r="C755" s="3"/>
    </row>
    <row r="756" spans="2:3" ht="15.75" customHeight="1" x14ac:dyDescent="0.25">
      <c r="B756" s="3"/>
      <c r="C756" s="3"/>
    </row>
    <row r="757" spans="2:3" ht="15.75" customHeight="1" x14ac:dyDescent="0.25">
      <c r="B757" s="3"/>
      <c r="C757" s="3"/>
    </row>
    <row r="758" spans="2:3" ht="15.75" customHeight="1" x14ac:dyDescent="0.25">
      <c r="B758" s="3"/>
      <c r="C758" s="3"/>
    </row>
    <row r="759" spans="2:3" ht="15.75" customHeight="1" x14ac:dyDescent="0.25">
      <c r="B759" s="3"/>
      <c r="C759" s="3"/>
    </row>
    <row r="760" spans="2:3" ht="15.75" customHeight="1" x14ac:dyDescent="0.25">
      <c r="B760" s="3"/>
      <c r="C760" s="3"/>
    </row>
    <row r="761" spans="2:3" ht="15.75" customHeight="1" x14ac:dyDescent="0.25">
      <c r="B761" s="3"/>
      <c r="C761" s="3"/>
    </row>
    <row r="762" spans="2:3" ht="15.75" customHeight="1" x14ac:dyDescent="0.25">
      <c r="B762" s="3"/>
      <c r="C762" s="3"/>
    </row>
    <row r="763" spans="2:3" ht="15.75" customHeight="1" x14ac:dyDescent="0.25">
      <c r="B763" s="3"/>
      <c r="C763" s="3"/>
    </row>
    <row r="764" spans="2:3" ht="15.75" customHeight="1" x14ac:dyDescent="0.25">
      <c r="B764" s="3"/>
      <c r="C764" s="3"/>
    </row>
    <row r="765" spans="2:3" ht="15.75" customHeight="1" x14ac:dyDescent="0.25">
      <c r="B765" s="3"/>
      <c r="C765" s="3"/>
    </row>
    <row r="766" spans="2:3" ht="15.75" customHeight="1" x14ac:dyDescent="0.25">
      <c r="B766" s="3"/>
      <c r="C766" s="3"/>
    </row>
    <row r="767" spans="2:3" ht="15.75" customHeight="1" x14ac:dyDescent="0.25">
      <c r="B767" s="3"/>
      <c r="C767" s="3"/>
    </row>
    <row r="768" spans="2:3" ht="15.75" customHeight="1" x14ac:dyDescent="0.25">
      <c r="B768" s="3"/>
      <c r="C768" s="3"/>
    </row>
    <row r="769" spans="2:3" ht="15.75" customHeight="1" x14ac:dyDescent="0.25">
      <c r="B769" s="3"/>
      <c r="C769" s="3"/>
    </row>
    <row r="770" spans="2:3" ht="15.75" customHeight="1" x14ac:dyDescent="0.25">
      <c r="B770" s="3"/>
      <c r="C770" s="3"/>
    </row>
    <row r="771" spans="2:3" ht="15.75" customHeight="1" x14ac:dyDescent="0.25">
      <c r="B771" s="3"/>
      <c r="C771" s="3"/>
    </row>
    <row r="772" spans="2:3" ht="15.75" customHeight="1" x14ac:dyDescent="0.25">
      <c r="B772" s="3"/>
      <c r="C772" s="3"/>
    </row>
    <row r="773" spans="2:3" ht="15.75" customHeight="1" x14ac:dyDescent="0.25">
      <c r="B773" s="3"/>
      <c r="C773" s="3"/>
    </row>
    <row r="774" spans="2:3" ht="15.75" customHeight="1" x14ac:dyDescent="0.25">
      <c r="B774" s="3"/>
      <c r="C774" s="3"/>
    </row>
    <row r="775" spans="2:3" ht="15.75" customHeight="1" x14ac:dyDescent="0.25">
      <c r="B775" s="3"/>
      <c r="C775" s="3"/>
    </row>
    <row r="776" spans="2:3" ht="15.75" customHeight="1" x14ac:dyDescent="0.25">
      <c r="B776" s="3"/>
      <c r="C776" s="3"/>
    </row>
    <row r="777" spans="2:3" ht="15.75" customHeight="1" x14ac:dyDescent="0.25">
      <c r="B777" s="3"/>
      <c r="C777" s="3"/>
    </row>
    <row r="778" spans="2:3" ht="15.75" customHeight="1" x14ac:dyDescent="0.25">
      <c r="B778" s="3"/>
      <c r="C778" s="3"/>
    </row>
    <row r="779" spans="2:3" ht="15.75" customHeight="1" x14ac:dyDescent="0.25">
      <c r="B779" s="3"/>
      <c r="C779" s="3"/>
    </row>
    <row r="780" spans="2:3" ht="15.75" customHeight="1" x14ac:dyDescent="0.25">
      <c r="B780" s="3"/>
      <c r="C780" s="3"/>
    </row>
    <row r="781" spans="2:3" ht="15.75" customHeight="1" x14ac:dyDescent="0.25">
      <c r="B781" s="3"/>
      <c r="C781" s="3"/>
    </row>
    <row r="782" spans="2:3" ht="15.75" customHeight="1" x14ac:dyDescent="0.25">
      <c r="B782" s="3"/>
      <c r="C782" s="3"/>
    </row>
    <row r="783" spans="2:3" ht="15.75" customHeight="1" x14ac:dyDescent="0.25">
      <c r="B783" s="3"/>
      <c r="C783" s="3"/>
    </row>
    <row r="784" spans="2:3" ht="15.75" customHeight="1" x14ac:dyDescent="0.25">
      <c r="B784" s="3"/>
      <c r="C784" s="3"/>
    </row>
    <row r="785" spans="2:3" ht="15.75" customHeight="1" x14ac:dyDescent="0.25">
      <c r="B785" s="3"/>
      <c r="C785" s="3"/>
    </row>
    <row r="786" spans="2:3" ht="15.75" customHeight="1" x14ac:dyDescent="0.25">
      <c r="B786" s="3"/>
      <c r="C786" s="3"/>
    </row>
    <row r="787" spans="2:3" ht="15.75" customHeight="1" x14ac:dyDescent="0.25">
      <c r="B787" s="3"/>
      <c r="C787" s="3"/>
    </row>
    <row r="788" spans="2:3" ht="15.75" customHeight="1" x14ac:dyDescent="0.25">
      <c r="B788" s="3"/>
      <c r="C788" s="3"/>
    </row>
    <row r="789" spans="2:3" ht="15.75" customHeight="1" x14ac:dyDescent="0.25">
      <c r="B789" s="3"/>
      <c r="C789" s="3"/>
    </row>
    <row r="790" spans="2:3" ht="15.75" customHeight="1" x14ac:dyDescent="0.25">
      <c r="B790" s="3"/>
      <c r="C790" s="3"/>
    </row>
    <row r="791" spans="2:3" ht="15.75" customHeight="1" x14ac:dyDescent="0.25">
      <c r="B791" s="3"/>
      <c r="C791" s="3"/>
    </row>
    <row r="792" spans="2:3" ht="15.75" customHeight="1" x14ac:dyDescent="0.25">
      <c r="B792" s="3"/>
      <c r="C792" s="3"/>
    </row>
    <row r="793" spans="2:3" ht="15.75" customHeight="1" x14ac:dyDescent="0.25">
      <c r="B793" s="3"/>
      <c r="C793" s="3"/>
    </row>
    <row r="794" spans="2:3" ht="15.75" customHeight="1" x14ac:dyDescent="0.25">
      <c r="B794" s="3"/>
      <c r="C794" s="3"/>
    </row>
    <row r="795" spans="2:3" ht="15.75" customHeight="1" x14ac:dyDescent="0.25">
      <c r="B795" s="3"/>
      <c r="C795" s="3"/>
    </row>
    <row r="796" spans="2:3" ht="15.75" customHeight="1" x14ac:dyDescent="0.25">
      <c r="B796" s="3"/>
      <c r="C796" s="3"/>
    </row>
    <row r="797" spans="2:3" ht="15.75" customHeight="1" x14ac:dyDescent="0.25">
      <c r="B797" s="3"/>
      <c r="C797" s="3"/>
    </row>
    <row r="798" spans="2:3" ht="15.75" customHeight="1" x14ac:dyDescent="0.25">
      <c r="B798" s="3"/>
      <c r="C798" s="3"/>
    </row>
    <row r="799" spans="2:3" ht="15.75" customHeight="1" x14ac:dyDescent="0.25">
      <c r="B799" s="3"/>
      <c r="C799" s="3"/>
    </row>
    <row r="800" spans="2:3" ht="15.75" customHeight="1" x14ac:dyDescent="0.25">
      <c r="B800" s="3"/>
      <c r="C800" s="3"/>
    </row>
    <row r="801" spans="2:3" ht="15.75" customHeight="1" x14ac:dyDescent="0.25">
      <c r="B801" s="3"/>
      <c r="C801" s="3"/>
    </row>
    <row r="802" spans="2:3" ht="15.75" customHeight="1" x14ac:dyDescent="0.25">
      <c r="B802" s="3"/>
      <c r="C802" s="3"/>
    </row>
    <row r="803" spans="2:3" ht="15.75" customHeight="1" x14ac:dyDescent="0.25">
      <c r="B803" s="3"/>
      <c r="C803" s="3"/>
    </row>
    <row r="804" spans="2:3" ht="15.75" customHeight="1" x14ac:dyDescent="0.25">
      <c r="B804" s="3"/>
      <c r="C804" s="3"/>
    </row>
    <row r="805" spans="2:3" ht="15.75" customHeight="1" x14ac:dyDescent="0.25">
      <c r="B805" s="3"/>
      <c r="C805" s="3"/>
    </row>
    <row r="806" spans="2:3" ht="15.75" customHeight="1" x14ac:dyDescent="0.25">
      <c r="B806" s="3"/>
      <c r="C806" s="3"/>
    </row>
    <row r="807" spans="2:3" ht="15.75" customHeight="1" x14ac:dyDescent="0.25">
      <c r="B807" s="3"/>
      <c r="C807" s="3"/>
    </row>
    <row r="808" spans="2:3" ht="15.75" customHeight="1" x14ac:dyDescent="0.25">
      <c r="B808" s="3"/>
      <c r="C808" s="3"/>
    </row>
    <row r="809" spans="2:3" ht="15.75" customHeight="1" x14ac:dyDescent="0.25">
      <c r="B809" s="3"/>
      <c r="C809" s="3"/>
    </row>
    <row r="810" spans="2:3" ht="15.75" customHeight="1" x14ac:dyDescent="0.25">
      <c r="B810" s="3"/>
      <c r="C810" s="3"/>
    </row>
    <row r="811" spans="2:3" ht="15.75" customHeight="1" x14ac:dyDescent="0.25">
      <c r="B811" s="3"/>
      <c r="C811" s="3"/>
    </row>
    <row r="812" spans="2:3" ht="15.75" customHeight="1" x14ac:dyDescent="0.25">
      <c r="B812" s="3"/>
      <c r="C812" s="3"/>
    </row>
    <row r="813" spans="2:3" ht="15.75" customHeight="1" x14ac:dyDescent="0.25">
      <c r="B813" s="3"/>
      <c r="C813" s="3"/>
    </row>
    <row r="814" spans="2:3" ht="15.75" customHeight="1" x14ac:dyDescent="0.25">
      <c r="B814" s="3"/>
      <c r="C814" s="3"/>
    </row>
    <row r="815" spans="2:3" ht="15.75" customHeight="1" x14ac:dyDescent="0.25">
      <c r="B815" s="3"/>
      <c r="C815" s="3"/>
    </row>
    <row r="816" spans="2:3" ht="15.75" customHeight="1" x14ac:dyDescent="0.25">
      <c r="B816" s="3"/>
      <c r="C816" s="3"/>
    </row>
    <row r="817" spans="2:3" ht="15.75" customHeight="1" x14ac:dyDescent="0.25">
      <c r="B817" s="3"/>
      <c r="C817" s="3"/>
    </row>
    <row r="818" spans="2:3" ht="15.75" customHeight="1" x14ac:dyDescent="0.25">
      <c r="B818" s="3"/>
      <c r="C818" s="3"/>
    </row>
    <row r="819" spans="2:3" ht="15.75" customHeight="1" x14ac:dyDescent="0.25">
      <c r="B819" s="3"/>
      <c r="C819" s="3"/>
    </row>
    <row r="820" spans="2:3" ht="15.75" customHeight="1" x14ac:dyDescent="0.25">
      <c r="B820" s="3"/>
      <c r="C820" s="3"/>
    </row>
    <row r="821" spans="2:3" ht="15.75" customHeight="1" x14ac:dyDescent="0.25">
      <c r="B821" s="3"/>
      <c r="C821" s="3"/>
    </row>
    <row r="822" spans="2:3" ht="15.75" customHeight="1" x14ac:dyDescent="0.25">
      <c r="B822" s="3"/>
      <c r="C822" s="3"/>
    </row>
    <row r="823" spans="2:3" ht="15.75" customHeight="1" x14ac:dyDescent="0.25">
      <c r="B823" s="3"/>
      <c r="C823" s="3"/>
    </row>
    <row r="824" spans="2:3" ht="15.75" customHeight="1" x14ac:dyDescent="0.25">
      <c r="B824" s="3"/>
      <c r="C824" s="3"/>
    </row>
    <row r="825" spans="2:3" ht="15.75" customHeight="1" x14ac:dyDescent="0.25">
      <c r="B825" s="3"/>
      <c r="C825" s="3"/>
    </row>
    <row r="826" spans="2:3" ht="15.75" customHeight="1" x14ac:dyDescent="0.25">
      <c r="B826" s="3"/>
      <c r="C826" s="3"/>
    </row>
    <row r="827" spans="2:3" ht="15.75" customHeight="1" x14ac:dyDescent="0.25">
      <c r="B827" s="3"/>
      <c r="C827" s="3"/>
    </row>
    <row r="828" spans="2:3" ht="15.75" customHeight="1" x14ac:dyDescent="0.25">
      <c r="B828" s="3"/>
      <c r="C828" s="3"/>
    </row>
    <row r="829" spans="2:3" ht="15.75" customHeight="1" x14ac:dyDescent="0.25">
      <c r="B829" s="3"/>
      <c r="C829" s="3"/>
    </row>
    <row r="830" spans="2:3" ht="15.75" customHeight="1" x14ac:dyDescent="0.25">
      <c r="B830" s="3"/>
      <c r="C830" s="3"/>
    </row>
    <row r="831" spans="2:3" ht="15.75" customHeight="1" x14ac:dyDescent="0.25">
      <c r="B831" s="3"/>
      <c r="C831" s="3"/>
    </row>
    <row r="832" spans="2:3" ht="15.75" customHeight="1" x14ac:dyDescent="0.25">
      <c r="B832" s="3"/>
      <c r="C832" s="3"/>
    </row>
    <row r="833" spans="2:3" ht="15.75" customHeight="1" x14ac:dyDescent="0.25">
      <c r="B833" s="3"/>
      <c r="C833" s="3"/>
    </row>
    <row r="834" spans="2:3" ht="15.75" customHeight="1" x14ac:dyDescent="0.25">
      <c r="B834" s="3"/>
      <c r="C834" s="3"/>
    </row>
    <row r="835" spans="2:3" ht="15.75" customHeight="1" x14ac:dyDescent="0.25">
      <c r="B835" s="3"/>
      <c r="C835" s="3"/>
    </row>
    <row r="836" spans="2:3" ht="15.75" customHeight="1" x14ac:dyDescent="0.25">
      <c r="B836" s="3"/>
      <c r="C836" s="3"/>
    </row>
    <row r="837" spans="2:3" ht="15.75" customHeight="1" x14ac:dyDescent="0.25">
      <c r="B837" s="3"/>
      <c r="C837" s="3"/>
    </row>
    <row r="838" spans="2:3" ht="15.75" customHeight="1" x14ac:dyDescent="0.25">
      <c r="B838" s="3"/>
      <c r="C838" s="3"/>
    </row>
    <row r="839" spans="2:3" ht="15.75" customHeight="1" x14ac:dyDescent="0.25">
      <c r="B839" s="3"/>
      <c r="C839" s="3"/>
    </row>
    <row r="840" spans="2:3" ht="15.75" customHeight="1" x14ac:dyDescent="0.25">
      <c r="B840" s="3"/>
      <c r="C840" s="3"/>
    </row>
    <row r="841" spans="2:3" ht="15.75" customHeight="1" x14ac:dyDescent="0.25">
      <c r="B841" s="3"/>
      <c r="C841" s="3"/>
    </row>
    <row r="842" spans="2:3" ht="15.75" customHeight="1" x14ac:dyDescent="0.25">
      <c r="B842" s="3"/>
      <c r="C842" s="3"/>
    </row>
    <row r="843" spans="2:3" ht="15.75" customHeight="1" x14ac:dyDescent="0.25">
      <c r="B843" s="3"/>
      <c r="C843" s="3"/>
    </row>
    <row r="844" spans="2:3" ht="15.75" customHeight="1" x14ac:dyDescent="0.25">
      <c r="B844" s="3"/>
      <c r="C844" s="3"/>
    </row>
    <row r="845" spans="2:3" ht="15.75" customHeight="1" x14ac:dyDescent="0.25">
      <c r="B845" s="3"/>
      <c r="C845" s="3"/>
    </row>
    <row r="846" spans="2:3" ht="15.75" customHeight="1" x14ac:dyDescent="0.25">
      <c r="B846" s="3"/>
      <c r="C846" s="3"/>
    </row>
    <row r="847" spans="2:3" ht="15.75" customHeight="1" x14ac:dyDescent="0.25">
      <c r="B847" s="3"/>
      <c r="C847" s="3"/>
    </row>
    <row r="848" spans="2:3" ht="15.75" customHeight="1" x14ac:dyDescent="0.25">
      <c r="B848" s="3"/>
      <c r="C848" s="3"/>
    </row>
    <row r="849" spans="2:3" ht="15.75" customHeight="1" x14ac:dyDescent="0.25">
      <c r="B849" s="3"/>
      <c r="C849" s="3"/>
    </row>
    <row r="850" spans="2:3" ht="15.75" customHeight="1" x14ac:dyDescent="0.25">
      <c r="B850" s="3"/>
      <c r="C850" s="3"/>
    </row>
    <row r="851" spans="2:3" ht="15.75" customHeight="1" x14ac:dyDescent="0.25">
      <c r="B851" s="3"/>
      <c r="C851" s="3"/>
    </row>
    <row r="852" spans="2:3" ht="15.75" customHeight="1" x14ac:dyDescent="0.25">
      <c r="B852" s="3"/>
      <c r="C852" s="3"/>
    </row>
    <row r="853" spans="2:3" ht="15.75" customHeight="1" x14ac:dyDescent="0.25">
      <c r="B853" s="3"/>
      <c r="C853" s="3"/>
    </row>
    <row r="854" spans="2:3" ht="15.75" customHeight="1" x14ac:dyDescent="0.25">
      <c r="B854" s="3"/>
      <c r="C854" s="3"/>
    </row>
    <row r="855" spans="2:3" ht="15.75" customHeight="1" x14ac:dyDescent="0.25">
      <c r="B855" s="3"/>
      <c r="C855" s="3"/>
    </row>
    <row r="856" spans="2:3" ht="15.75" customHeight="1" x14ac:dyDescent="0.25">
      <c r="B856" s="3"/>
      <c r="C856" s="3"/>
    </row>
    <row r="857" spans="2:3" ht="15.75" customHeight="1" x14ac:dyDescent="0.25">
      <c r="B857" s="3"/>
      <c r="C857" s="3"/>
    </row>
    <row r="858" spans="2:3" ht="15.75" customHeight="1" x14ac:dyDescent="0.25">
      <c r="B858" s="3"/>
      <c r="C858" s="3"/>
    </row>
    <row r="859" spans="2:3" ht="15.75" customHeight="1" x14ac:dyDescent="0.25">
      <c r="B859" s="3"/>
      <c r="C859" s="3"/>
    </row>
    <row r="860" spans="2:3" ht="15.75" customHeight="1" x14ac:dyDescent="0.25">
      <c r="B860" s="3"/>
      <c r="C860" s="3"/>
    </row>
    <row r="861" spans="2:3" ht="15.75" customHeight="1" x14ac:dyDescent="0.25">
      <c r="B861" s="3"/>
      <c r="C861" s="3"/>
    </row>
    <row r="862" spans="2:3" ht="15.75" customHeight="1" x14ac:dyDescent="0.25">
      <c r="B862" s="3"/>
      <c r="C862" s="3"/>
    </row>
    <row r="863" spans="2:3" ht="15.75" customHeight="1" x14ac:dyDescent="0.25">
      <c r="B863" s="3"/>
      <c r="C863" s="3"/>
    </row>
    <row r="864" spans="2:3" ht="15.75" customHeight="1" x14ac:dyDescent="0.25">
      <c r="B864" s="3"/>
      <c r="C864" s="3"/>
    </row>
    <row r="865" spans="2:3" ht="15.75" customHeight="1" x14ac:dyDescent="0.25">
      <c r="B865" s="3"/>
      <c r="C865" s="3"/>
    </row>
    <row r="866" spans="2:3" ht="15.75" customHeight="1" x14ac:dyDescent="0.25">
      <c r="B866" s="3"/>
      <c r="C866" s="3"/>
    </row>
    <row r="867" spans="2:3" ht="15.75" customHeight="1" x14ac:dyDescent="0.25">
      <c r="B867" s="3"/>
      <c r="C867" s="3"/>
    </row>
    <row r="868" spans="2:3" ht="15.75" customHeight="1" x14ac:dyDescent="0.25">
      <c r="B868" s="3"/>
      <c r="C868" s="3"/>
    </row>
    <row r="869" spans="2:3" ht="15.75" customHeight="1" x14ac:dyDescent="0.25">
      <c r="B869" s="3"/>
      <c r="C869" s="3"/>
    </row>
    <row r="870" spans="2:3" ht="15.75" customHeight="1" x14ac:dyDescent="0.25">
      <c r="B870" s="3"/>
      <c r="C870" s="3"/>
    </row>
    <row r="871" spans="2:3" ht="15.75" customHeight="1" x14ac:dyDescent="0.25">
      <c r="B871" s="3"/>
      <c r="C871" s="3"/>
    </row>
    <row r="872" spans="2:3" ht="15.75" customHeight="1" x14ac:dyDescent="0.25">
      <c r="B872" s="3"/>
      <c r="C872" s="3"/>
    </row>
    <row r="873" spans="2:3" ht="15.75" customHeight="1" x14ac:dyDescent="0.25">
      <c r="B873" s="3"/>
      <c r="C873" s="3"/>
    </row>
    <row r="874" spans="2:3" ht="15.75" customHeight="1" x14ac:dyDescent="0.25">
      <c r="B874" s="3"/>
      <c r="C874" s="3"/>
    </row>
    <row r="875" spans="2:3" ht="15.75" customHeight="1" x14ac:dyDescent="0.25">
      <c r="B875" s="3"/>
      <c r="C875" s="3"/>
    </row>
    <row r="876" spans="2:3" ht="15.75" customHeight="1" x14ac:dyDescent="0.25">
      <c r="B876" s="3"/>
      <c r="C876" s="3"/>
    </row>
    <row r="877" spans="2:3" ht="15.75" customHeight="1" x14ac:dyDescent="0.25">
      <c r="B877" s="3"/>
      <c r="C877" s="3"/>
    </row>
    <row r="878" spans="2:3" ht="15.75" customHeight="1" x14ac:dyDescent="0.25">
      <c r="B878" s="3"/>
      <c r="C878" s="3"/>
    </row>
    <row r="879" spans="2:3" ht="15.75" customHeight="1" x14ac:dyDescent="0.25">
      <c r="B879" s="3"/>
      <c r="C879" s="3"/>
    </row>
    <row r="880" spans="2:3" ht="15.75" customHeight="1" x14ac:dyDescent="0.25">
      <c r="B880" s="3"/>
      <c r="C880" s="3"/>
    </row>
    <row r="881" spans="2:3" ht="15.75" customHeight="1" x14ac:dyDescent="0.25">
      <c r="B881" s="3"/>
      <c r="C881" s="3"/>
    </row>
    <row r="882" spans="2:3" ht="15.75" customHeight="1" x14ac:dyDescent="0.25">
      <c r="B882" s="3"/>
      <c r="C882" s="3"/>
    </row>
    <row r="883" spans="2:3" ht="15.75" customHeight="1" x14ac:dyDescent="0.25">
      <c r="B883" s="3"/>
      <c r="C883" s="3"/>
    </row>
    <row r="884" spans="2:3" ht="15.75" customHeight="1" x14ac:dyDescent="0.25">
      <c r="B884" s="3"/>
      <c r="C884" s="3"/>
    </row>
    <row r="885" spans="2:3" ht="15.75" customHeight="1" x14ac:dyDescent="0.25">
      <c r="B885" s="3"/>
      <c r="C885" s="3"/>
    </row>
  </sheetData>
  <sheetProtection algorithmName="SHA-512" hashValue="D5r8oAQY+/a1VLo3D0WCXtrCzt+PJ7Rl5KWH9oqILerlAWQ6fsOEvy1nnmTdWSxUg9e2ZiMg9GEk4oDKRMSKuQ==" saltValue="JNswjdEJUhkZtCl0lK+5UQ==" spinCount="100000" sheet="1" objects="1" scenarios="1"/>
  <mergeCells count="3">
    <mergeCell ref="D28:E28"/>
    <mergeCell ref="D29:E29"/>
    <mergeCell ref="D30:E30"/>
  </mergeCells>
  <conditionalFormatting sqref="C6">
    <cfRule type="cellIs" dxfId="47" priority="91" operator="greaterThanOrEqual">
      <formula>3.75</formula>
    </cfRule>
    <cfRule type="cellIs" dxfId="46" priority="92" operator="between">
      <formula>1.25</formula>
      <formula>3.75</formula>
    </cfRule>
    <cfRule type="cellIs" dxfId="45" priority="93" operator="between">
      <formula>0</formula>
      <formula>1.25</formula>
    </cfRule>
  </conditionalFormatting>
  <conditionalFormatting sqref="D6">
    <cfRule type="cellIs" dxfId="44" priority="88" operator="greaterThanOrEqual">
      <formula>3.75</formula>
    </cfRule>
    <cfRule type="cellIs" dxfId="43" priority="89" operator="between">
      <formula>1.25</formula>
      <formula>3.75</formula>
    </cfRule>
    <cfRule type="cellIs" dxfId="42" priority="90" operator="between">
      <formula>0</formula>
      <formula>1.25</formula>
    </cfRule>
  </conditionalFormatting>
  <conditionalFormatting sqref="C9:E9">
    <cfRule type="cellIs" dxfId="41" priority="79" operator="greaterThan">
      <formula>10.5</formula>
    </cfRule>
    <cfRule type="cellIs" dxfId="40" priority="80" operator="between">
      <formula>3.5</formula>
      <formula>10.5</formula>
    </cfRule>
    <cfRule type="cellIs" dxfId="39" priority="81" operator="lessThan">
      <formula>3.5</formula>
    </cfRule>
  </conditionalFormatting>
  <conditionalFormatting sqref="C12">
    <cfRule type="cellIs" dxfId="38" priority="76" operator="greaterThanOrEqual">
      <formula>6</formula>
    </cfRule>
    <cfRule type="cellIs" dxfId="37" priority="77" operator="between">
      <formula>2</formula>
      <formula>5.75</formula>
    </cfRule>
    <cfRule type="cellIs" dxfId="36" priority="78" operator="lessThan">
      <formula>2</formula>
    </cfRule>
  </conditionalFormatting>
  <conditionalFormatting sqref="C15">
    <cfRule type="cellIs" dxfId="35" priority="70" operator="greaterThan">
      <formula>20.25</formula>
    </cfRule>
    <cfRule type="cellIs" dxfId="34" priority="71" operator="between">
      <formula>6.75</formula>
      <formula>20.25</formula>
    </cfRule>
    <cfRule type="cellIs" dxfId="33" priority="72" operator="lessThan">
      <formula>6.75</formula>
    </cfRule>
  </conditionalFormatting>
  <conditionalFormatting sqref="D15:E15">
    <cfRule type="cellIs" dxfId="32" priority="67" operator="greaterThan">
      <formula>15.75</formula>
    </cfRule>
    <cfRule type="cellIs" dxfId="31" priority="68" operator="between">
      <formula>5.25</formula>
      <formula>15.75</formula>
    </cfRule>
    <cfRule type="cellIs" dxfId="30" priority="69" operator="lessThan">
      <formula>5.25</formula>
    </cfRule>
  </conditionalFormatting>
  <conditionalFormatting sqref="C18">
    <cfRule type="cellIs" dxfId="29" priority="64" operator="greaterThan">
      <formula>2.25</formula>
    </cfRule>
    <cfRule type="cellIs" dxfId="28" priority="65" operator="between">
      <formula>0.75</formula>
      <formula>2.25</formula>
    </cfRule>
    <cfRule type="cellIs" dxfId="27" priority="66" operator="lessThan">
      <formula>0.75</formula>
    </cfRule>
  </conditionalFormatting>
  <conditionalFormatting sqref="D18:E18">
    <cfRule type="cellIs" dxfId="26" priority="61" operator="greaterThan">
      <formula>2.25</formula>
    </cfRule>
    <cfRule type="cellIs" dxfId="25" priority="62" operator="between">
      <formula>0.75</formula>
      <formula>2.25</formula>
    </cfRule>
    <cfRule type="cellIs" dxfId="24" priority="63" operator="lessThan">
      <formula>0.75</formula>
    </cfRule>
  </conditionalFormatting>
  <conditionalFormatting sqref="C21">
    <cfRule type="cellIs" dxfId="23" priority="58" operator="greaterThan">
      <formula>19.5</formula>
    </cfRule>
    <cfRule type="cellIs" dxfId="22" priority="59" operator="between">
      <formula>6.5</formula>
      <formula>19.5</formula>
    </cfRule>
    <cfRule type="cellIs" dxfId="21" priority="60" operator="lessThan">
      <formula>6.5</formula>
    </cfRule>
  </conditionalFormatting>
  <conditionalFormatting sqref="D21:E21">
    <cfRule type="cellIs" dxfId="20" priority="55" operator="greaterThan">
      <formula>15</formula>
    </cfRule>
    <cfRule type="cellIs" dxfId="19" priority="56" operator="between">
      <formula>5</formula>
      <formula>15</formula>
    </cfRule>
    <cfRule type="cellIs" dxfId="18" priority="57" operator="lessThan">
      <formula>5</formula>
    </cfRule>
  </conditionalFormatting>
  <conditionalFormatting sqref="C24">
    <cfRule type="cellIs" dxfId="17" priority="52" operator="greaterThan">
      <formula>6.75</formula>
    </cfRule>
    <cfRule type="cellIs" dxfId="16" priority="53" operator="between">
      <formula>2.25</formula>
      <formula>6.75</formula>
    </cfRule>
    <cfRule type="cellIs" dxfId="15" priority="54" operator="lessThan">
      <formula>2.25</formula>
    </cfRule>
  </conditionalFormatting>
  <conditionalFormatting sqref="E6">
    <cfRule type="cellIs" dxfId="14" priority="13" operator="greaterThanOrEqual">
      <formula>3.75</formula>
    </cfRule>
    <cfRule type="cellIs" dxfId="13" priority="14" operator="between">
      <formula>1.25</formula>
      <formula>3.75</formula>
    </cfRule>
    <cfRule type="cellIs" dxfId="12" priority="15" operator="between">
      <formula>0</formula>
      <formula>1.25</formula>
    </cfRule>
  </conditionalFormatting>
  <conditionalFormatting sqref="D12">
    <cfRule type="cellIs" dxfId="11" priority="10" operator="greaterThanOrEqual">
      <formula>6</formula>
    </cfRule>
    <cfRule type="cellIs" dxfId="10" priority="11" operator="between">
      <formula>2</formula>
      <formula>5.75</formula>
    </cfRule>
    <cfRule type="cellIs" dxfId="9" priority="12" operator="lessThan">
      <formula>2</formula>
    </cfRule>
  </conditionalFormatting>
  <conditionalFormatting sqref="E12">
    <cfRule type="cellIs" dxfId="8" priority="7" operator="greaterThanOrEqual">
      <formula>6</formula>
    </cfRule>
    <cfRule type="cellIs" dxfId="7" priority="8" operator="between">
      <formula>2</formula>
      <formula>5.75</formula>
    </cfRule>
    <cfRule type="cellIs" dxfId="6" priority="9" operator="lessThan">
      <formula>2</formula>
    </cfRule>
  </conditionalFormatting>
  <conditionalFormatting sqref="D24">
    <cfRule type="cellIs" dxfId="5" priority="4" operator="greaterThan">
      <formula>6.75</formula>
    </cfRule>
    <cfRule type="cellIs" dxfId="4" priority="5" operator="between">
      <formula>2.25</formula>
      <formula>6.75</formula>
    </cfRule>
    <cfRule type="cellIs" dxfId="3" priority="6" operator="lessThan">
      <formula>2.25</formula>
    </cfRule>
  </conditionalFormatting>
  <conditionalFormatting sqref="E24">
    <cfRule type="cellIs" dxfId="2" priority="1" operator="greaterThan">
      <formula>6.75</formula>
    </cfRule>
    <cfRule type="cellIs" dxfId="1" priority="2" operator="between">
      <formula>2.25</formula>
      <formula>6.75</formula>
    </cfRule>
    <cfRule type="cellIs" dxfId="0" priority="3" operator="lessThan">
      <formula>2.25</formula>
    </cfRule>
  </conditionalFormatting>
  <hyperlinks>
    <hyperlink ref="B6" location="'1 - Set-up '!A1" display="Set-up" xr:uid="{00000000-0004-0000-0800-000000000000}"/>
    <hyperlink ref="B9" location="Scores!A1" display="UX research planning" xr:uid="{00000000-0004-0000-0800-000001000000}"/>
    <hyperlink ref="B12" location="'3 - UX research'!A1" display="UX research" xr:uid="{00000000-0004-0000-0800-000002000000}"/>
    <hyperlink ref="B15" location="'4 - Product dev.'!A1" display="Product development" xr:uid="{00000000-0004-0000-0800-000003000000}"/>
    <hyperlink ref="B18" location="'5 - UAT'!A1" display="User acceptance testing" xr:uid="{00000000-0004-0000-0800-000004000000}"/>
    <hyperlink ref="B21" location="'6 - Launch'!A1" display="Product launch" xr:uid="{00000000-0004-0000-0800-000005000000}"/>
    <hyperlink ref="B24" location="Scores!A1" display="Product scale" xr:uid="{00000000-0004-0000-0800-000006000000}"/>
  </hyperlinks>
  <pageMargins left="0.7" right="0.7" top="0.75" bottom="0.75" header="0" footer="0"/>
  <pageSetup paperSize="9" orientation="portrait" r:id="rId1"/>
  <headerFooter>
    <oddHeader>&amp;L000000OFFICIAL#</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6"/>
  <sheetViews>
    <sheetView workbookViewId="0">
      <selection activeCell="H13" sqref="H13"/>
    </sheetView>
  </sheetViews>
  <sheetFormatPr defaultRowHeight="15" x14ac:dyDescent="0.2"/>
  <sheetData>
    <row r="4" spans="1:1" x14ac:dyDescent="0.2">
      <c r="A4" t="s">
        <v>1</v>
      </c>
    </row>
    <row r="5" spans="1:1" x14ac:dyDescent="0.2">
      <c r="A5" t="s">
        <v>2</v>
      </c>
    </row>
    <row r="6" spans="1:1" x14ac:dyDescent="0.2">
      <c r="A6"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 &amp; Glossary</vt:lpstr>
      <vt:lpstr>1 - Set-up </vt:lpstr>
      <vt:lpstr>2 - UX research planning</vt:lpstr>
      <vt:lpstr>3 - UX research</vt:lpstr>
      <vt:lpstr>4 - Product development</vt:lpstr>
      <vt:lpstr>5 - User acceptance testing</vt:lpstr>
      <vt:lpstr>6 - Product launch</vt:lpstr>
      <vt:lpstr>7 - Product scale</vt:lpstr>
      <vt:lpstr>Scores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Katharina Zechner</dc:creator>
  <cp:lastModifiedBy>Katharina Zechner</cp:lastModifiedBy>
  <dcterms:created xsi:type="dcterms:W3CDTF">2021-02-02T18:16:06Z</dcterms:created>
  <dcterms:modified xsi:type="dcterms:W3CDTF">2021-07-23T16:20:39Z</dcterms:modified>
</cp:coreProperties>
</file>