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smasso.sharepoint.com/sites/MobileMoneyProgramme/Shared Documents/A. Data and Insights/01. Data/3. Protected MM Data/11. MMPI/2025/"/>
    </mc:Choice>
  </mc:AlternateContent>
  <xr:revisionPtr revIDLastSave="3" documentId="8_{7E68977D-EA99-4DD2-A412-9DE3B629DA66}" xr6:coauthVersionLast="47" xr6:coauthVersionMax="47" xr10:uidLastSave="{3D8C45AC-D1B4-4523-90FE-2FE5A9307D43}"/>
  <bookViews>
    <workbookView xWindow="13320" yWindow="-21600" windowWidth="26010" windowHeight="20985" xr2:uid="{DABCD84F-9476-449D-9C0A-76E70F7F110F}"/>
  </bookViews>
  <sheets>
    <sheet name="Intervals" sheetId="1" r:id="rId1"/>
  </sheets>
  <externalReferences>
    <externalReference r:id="rId2"/>
  </externalReferences>
  <definedNames>
    <definedName name="Cashout">'[1]Mobile Money'!$O$57:$O$58</definedName>
    <definedName name="Currency">[1]List!$A$1:$A$164</definedName>
    <definedName name="Customer_fees">[1]List!$C$4:$C$8</definedName>
    <definedName name="emoney">'[1]Mobile Money'!$AO$10:$AO$13</definedName>
    <definedName name="Invest">[1]List!$C$10:$C$14</definedName>
    <definedName name="NO">[1]List!$C$1:$C$2</definedName>
    <definedName name="Product">[1]List!$C$20:$C$22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<sst xmlns="http://schemas.openxmlformats.org/spreadsheetml/2006/main" count="846" uniqueCount="228">
  <si>
    <t>Country</t>
  </si>
  <si>
    <t>ISO3</t>
  </si>
  <si>
    <t>Mobile Money Prevalence 2020</t>
  </si>
  <si>
    <t>Mobile Money Prevalence 2021</t>
  </si>
  <si>
    <t>Mobile Money Prevalence 2022</t>
  </si>
  <si>
    <t>Mobile Money Prevalence 2023</t>
  </si>
  <si>
    <t>Mobile Money Prevalence 2024</t>
  </si>
  <si>
    <t>Mobile Money Prevalence 2025</t>
  </si>
  <si>
    <t>Adult Population 2020</t>
  </si>
  <si>
    <t>Adult Population 2021</t>
  </si>
  <si>
    <t>Adult Population 2022</t>
  </si>
  <si>
    <t>Adult Population 2023</t>
  </si>
  <si>
    <t>Adult Population 2024</t>
  </si>
  <si>
    <t>Adult Population 2025</t>
  </si>
  <si>
    <t>Legend</t>
  </si>
  <si>
    <t>Afghanistan</t>
  </si>
  <si>
    <t>AFG</t>
  </si>
  <si>
    <t>Very low</t>
  </si>
  <si>
    <t>Albania</t>
  </si>
  <si>
    <t>ALB</t>
  </si>
  <si>
    <t>Low</t>
  </si>
  <si>
    <t>Angola</t>
  </si>
  <si>
    <t>AGO</t>
  </si>
  <si>
    <t>Medium</t>
  </si>
  <si>
    <t>Argentina</t>
  </si>
  <si>
    <t>ARG</t>
  </si>
  <si>
    <t>High</t>
  </si>
  <si>
    <t>Armenia</t>
  </si>
  <si>
    <t>ARM</t>
  </si>
  <si>
    <t>Very high</t>
  </si>
  <si>
    <t>Bangladesh</t>
  </si>
  <si>
    <t>BGD</t>
  </si>
  <si>
    <t>N/A</t>
  </si>
  <si>
    <t>Barbados</t>
  </si>
  <si>
    <t>BRB</t>
  </si>
  <si>
    <t>Belize</t>
  </si>
  <si>
    <t>BLZ</t>
  </si>
  <si>
    <t>Benin</t>
  </si>
  <si>
    <t>BEN</t>
  </si>
  <si>
    <t>Bolivia</t>
  </si>
  <si>
    <t>BOL</t>
  </si>
  <si>
    <t>Botswana</t>
  </si>
  <si>
    <t>BWA</t>
  </si>
  <si>
    <t>Brazil</t>
  </si>
  <si>
    <t>BRA</t>
  </si>
  <si>
    <t>Burkina Faso</t>
  </si>
  <si>
    <t>BFA</t>
  </si>
  <si>
    <t>Burundi</t>
  </si>
  <si>
    <t>BDI</t>
  </si>
  <si>
    <t>Cambodia</t>
  </si>
  <si>
    <t>KHM</t>
  </si>
  <si>
    <t>Cameroon</t>
  </si>
  <si>
    <t>CMR</t>
  </si>
  <si>
    <t>Central African Republic</t>
  </si>
  <si>
    <t>CAF</t>
  </si>
  <si>
    <t>Chad</t>
  </si>
  <si>
    <t>TCD</t>
  </si>
  <si>
    <t>Colombia</t>
  </si>
  <si>
    <t>COL</t>
  </si>
  <si>
    <t>Comoros</t>
  </si>
  <si>
    <t>COM</t>
  </si>
  <si>
    <t>Congo</t>
  </si>
  <si>
    <t>COG</t>
  </si>
  <si>
    <t>Cote d'Ivoire</t>
  </si>
  <si>
    <t>CIV</t>
  </si>
  <si>
    <t>Dominican Republic</t>
  </si>
  <si>
    <t>DOM</t>
  </si>
  <si>
    <t>DR Congo</t>
  </si>
  <si>
    <t>COD</t>
  </si>
  <si>
    <t>Egypt</t>
  </si>
  <si>
    <t>EGY</t>
  </si>
  <si>
    <t>El Salvador</t>
  </si>
  <si>
    <t>SLV</t>
  </si>
  <si>
    <t>Eswatini</t>
  </si>
  <si>
    <t>SWZ</t>
  </si>
  <si>
    <t>Ethiopia</t>
  </si>
  <si>
    <t>ETH</t>
  </si>
  <si>
    <t>Fiji</t>
  </si>
  <si>
    <t>FJI</t>
  </si>
  <si>
    <t>Gabon</t>
  </si>
  <si>
    <t>GAB</t>
  </si>
  <si>
    <t>Gambia</t>
  </si>
  <si>
    <t>GMB</t>
  </si>
  <si>
    <t>Georgia</t>
  </si>
  <si>
    <t>GEO</t>
  </si>
  <si>
    <t>Ghana</t>
  </si>
  <si>
    <t>GHA</t>
  </si>
  <si>
    <t>Guatemala</t>
  </si>
  <si>
    <t>GTM</t>
  </si>
  <si>
    <t>Guinea</t>
  </si>
  <si>
    <t>GIN</t>
  </si>
  <si>
    <t>Guinea-Bissau</t>
  </si>
  <si>
    <t>GNB</t>
  </si>
  <si>
    <t>Guyana</t>
  </si>
  <si>
    <t>GUY</t>
  </si>
  <si>
    <t>Haiti</t>
  </si>
  <si>
    <t>HTI</t>
  </si>
  <si>
    <t>Honduras</t>
  </si>
  <si>
    <t>HND</t>
  </si>
  <si>
    <t>India</t>
  </si>
  <si>
    <t>IND</t>
  </si>
  <si>
    <t>Indonesia</t>
  </si>
  <si>
    <t>IDN</t>
  </si>
  <si>
    <t>Iran</t>
  </si>
  <si>
    <t>IRN</t>
  </si>
  <si>
    <t>Iraq</t>
  </si>
  <si>
    <t>IRQ</t>
  </si>
  <si>
    <t>Jamaica</t>
  </si>
  <si>
    <t>JAM</t>
  </si>
  <si>
    <t>Jordan</t>
  </si>
  <si>
    <t>JOR</t>
  </si>
  <si>
    <t>Kazakhstan</t>
  </si>
  <si>
    <t>KAZ</t>
  </si>
  <si>
    <t>Kenya</t>
  </si>
  <si>
    <t>KEN</t>
  </si>
  <si>
    <t>Kyrgyzstan</t>
  </si>
  <si>
    <t>KGZ</t>
  </si>
  <si>
    <t>Laos</t>
  </si>
  <si>
    <t>LAO</t>
  </si>
  <si>
    <t>Lesotho</t>
  </si>
  <si>
    <t>LSO</t>
  </si>
  <si>
    <t>Liberia</t>
  </si>
  <si>
    <t>LBR</t>
  </si>
  <si>
    <t>Madagascar</t>
  </si>
  <si>
    <t>MDG</t>
  </si>
  <si>
    <t>Malawi</t>
  </si>
  <si>
    <t>MWI</t>
  </si>
  <si>
    <t>Malaysia</t>
  </si>
  <si>
    <t>MYS</t>
  </si>
  <si>
    <t>Maldives</t>
  </si>
  <si>
    <t>MDV</t>
  </si>
  <si>
    <t>Mali</t>
  </si>
  <si>
    <t>MLI</t>
  </si>
  <si>
    <t>Mauritania</t>
  </si>
  <si>
    <t>MRT</t>
  </si>
  <si>
    <t>Mauritius</t>
  </si>
  <si>
    <t>MUS</t>
  </si>
  <si>
    <t>Mexico</t>
  </si>
  <si>
    <t>MEX</t>
  </si>
  <si>
    <t>Morocco</t>
  </si>
  <si>
    <t>MAR</t>
  </si>
  <si>
    <t>Mozambique</t>
  </si>
  <si>
    <t>MOZ</t>
  </si>
  <si>
    <t>Myanmar</t>
  </si>
  <si>
    <t>MMR</t>
  </si>
  <si>
    <t>Namibia</t>
  </si>
  <si>
    <t>NAM</t>
  </si>
  <si>
    <t>Nepal</t>
  </si>
  <si>
    <t>NPL</t>
  </si>
  <si>
    <t>Nicaragua</t>
  </si>
  <si>
    <t>NIC</t>
  </si>
  <si>
    <t>Niger</t>
  </si>
  <si>
    <t>NER</t>
  </si>
  <si>
    <t>Nigeria</t>
  </si>
  <si>
    <t>NGA</t>
  </si>
  <si>
    <t>Pakistan</t>
  </si>
  <si>
    <t>PAK</t>
  </si>
  <si>
    <t>Palestine</t>
  </si>
  <si>
    <t>PSE</t>
  </si>
  <si>
    <t>Papua New Guinea</t>
  </si>
  <si>
    <t>PNG</t>
  </si>
  <si>
    <t>Paraguay</t>
  </si>
  <si>
    <t>PRY</t>
  </si>
  <si>
    <t>Peru</t>
  </si>
  <si>
    <t>PER</t>
  </si>
  <si>
    <t>Philippines</t>
  </si>
  <si>
    <t>PHL</t>
  </si>
  <si>
    <t>Qatar</t>
  </si>
  <si>
    <t>QAT</t>
  </si>
  <si>
    <t>Russian Federation</t>
  </si>
  <si>
    <t>RUS</t>
  </si>
  <si>
    <t>Rwanda</t>
  </si>
  <si>
    <t>RWA</t>
  </si>
  <si>
    <t>Samoa</t>
  </si>
  <si>
    <t>WSM</t>
  </si>
  <si>
    <t>Senegal</t>
  </si>
  <si>
    <t>SEN</t>
  </si>
  <si>
    <t>Seychelles</t>
  </si>
  <si>
    <t>SYC</t>
  </si>
  <si>
    <t>Sierra Leone</t>
  </si>
  <si>
    <t>SLE</t>
  </si>
  <si>
    <t>Singapore</t>
  </si>
  <si>
    <t>SGP</t>
  </si>
  <si>
    <t>Solomon Islands</t>
  </si>
  <si>
    <t>SLB</t>
  </si>
  <si>
    <t>Somalia</t>
  </si>
  <si>
    <t>SOM</t>
  </si>
  <si>
    <t>South Africa</t>
  </si>
  <si>
    <t>ZAF</t>
  </si>
  <si>
    <t>South Sudan</t>
  </si>
  <si>
    <t>SSD</t>
  </si>
  <si>
    <t>Sri Lanka</t>
  </si>
  <si>
    <t>LKA</t>
  </si>
  <si>
    <t>Sudan</t>
  </si>
  <si>
    <t>SDN</t>
  </si>
  <si>
    <t>Tajikistan</t>
  </si>
  <si>
    <t>TJK</t>
  </si>
  <si>
    <t>Tanzania</t>
  </si>
  <si>
    <t>TZA</t>
  </si>
  <si>
    <t>Thailand</t>
  </si>
  <si>
    <t>THA</t>
  </si>
  <si>
    <t>Togo</t>
  </si>
  <si>
    <t>TGO</t>
  </si>
  <si>
    <t>Tonga</t>
  </si>
  <si>
    <t>TON</t>
  </si>
  <si>
    <t>Tunisia</t>
  </si>
  <si>
    <t>TUN</t>
  </si>
  <si>
    <t>Turkey</t>
  </si>
  <si>
    <t>TUR</t>
  </si>
  <si>
    <t>Uganda</t>
  </si>
  <si>
    <t>UGA</t>
  </si>
  <si>
    <t>United Arab Emirates</t>
  </si>
  <si>
    <t>ARE</t>
  </si>
  <si>
    <t>Vanuatu</t>
  </si>
  <si>
    <t>VUT</t>
  </si>
  <si>
    <t>Vietnam</t>
  </si>
  <si>
    <t>VNM</t>
  </si>
  <si>
    <t>Yemen</t>
  </si>
  <si>
    <t>YEM</t>
  </si>
  <si>
    <t>Zambia</t>
  </si>
  <si>
    <t>ZMB</t>
  </si>
  <si>
    <t>Zimbabwe</t>
  </si>
  <si>
    <t>ZWE</t>
  </si>
  <si>
    <t>Djibouti</t>
  </si>
  <si>
    <t>DJI</t>
  </si>
  <si>
    <t>Mongolia</t>
  </si>
  <si>
    <t>MNG</t>
  </si>
  <si>
    <t xml:space="preserve">Mobile Money Prevalence Index (MMPI)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</si>
</sst>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Aptos"/>
      <family val="2"/>
    </font>
    <font>
      <sz val="24"/>
      <color theme="1"/>
      <name val="Aptos"/>
      <family val="2"/>
    </font>
    <font>
      <b/>
      <sz val="11"/>
      <color theme="0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theme="4" tint="0.39997558519241921"/>
      </bottom>
      <diagonal/>
    </border>
    <border>
      <left/>
      <right/>
      <top style="thin">
        <color rgb="FF9BC2E6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164" fontId="4" fillId="2" borderId="3" xfId="1" applyNumberFormat="1" applyFont="1" applyFill="1" applyBorder="1" applyAlignment="1">
      <alignment horizontal="left" vertical="center" wrapText="1"/>
    </xf>
    <xf numFmtId="0" fontId="6" fillId="0" borderId="0" xfId="0" applyFont="1"/>
    <xf numFmtId="0" fontId="5" fillId="0" borderId="0" xfId="0" applyFont="1" applyAlignment="1">
      <alignment horizontal="center"/>
    </xf>
    <xf numFmtId="164" fontId="5" fillId="0" borderId="0" xfId="1" applyNumberFormat="1" applyFont="1"/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22">
    <dxf>
      <font>
        <color rgb="FF8E0000"/>
      </font>
      <fill>
        <patternFill>
          <bgColor rgb="FFFF0000"/>
        </patternFill>
      </fill>
    </dxf>
    <dxf>
      <font>
        <color theme="1" tint="0.34998626667073579"/>
      </font>
      <fill>
        <patternFill>
          <bgColor rgb="FFFF7979"/>
        </patternFill>
      </fill>
    </dxf>
    <dxf>
      <font>
        <color rgb="FF006100"/>
      </font>
      <fill>
        <patternFill>
          <bgColor rgb="FF8ADE9A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1" tint="0.34998626667073579"/>
      </font>
      <fill>
        <patternFill>
          <bgColor rgb="FFE2E2E2"/>
        </patternFill>
      </fill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numFmt numFmtId="164" formatCode="_-* #,##0_-;\-* #,##0_-;_-* &quot;-&quot;??_-;_-@_-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numFmt numFmtId="164" formatCode="_-* #,##0_-;\-* #,##0_-;_-* &quot;-&quot;??_-;_-@_-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numFmt numFmtId="164" formatCode="_-* #,##0_-;\-* #,##0_-;_-* &quot;-&quot;??_-;_-@_-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rgb="FF9BC2E6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  <numFmt numFmtId="164" formatCode="_-* #,##0_-;\-* #,##0_-;_-* &quot;-&quot;??_-;_-@_-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name val="Aptos"/>
        <family val="2"/>
        <scheme val="none"/>
      </font>
    </dxf>
    <dxf>
      <font>
        <b/>
        <strike val="0"/>
        <outline val="0"/>
        <shadow val="0"/>
        <u val="none"/>
        <vertAlign val="baseline"/>
        <sz val="11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27323</xdr:colOff>
      <xdr:row>0</xdr:row>
      <xdr:rowOff>63500</xdr:rowOff>
    </xdr:from>
    <xdr:to>
      <xdr:col>1</xdr:col>
      <xdr:colOff>1411086</xdr:colOff>
      <xdr:row>0</xdr:row>
      <xdr:rowOff>581025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5615DD-C4F8-40D8-B252-CA6E26EE6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6923" y="63500"/>
          <a:ext cx="1383763" cy="514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Users/NAfonso/Dropbox%20(GSMA)/Mobile%20Money%20Data/Global%20Adoption%20Surveys/2017%20Global%20Adoption%20Survey/Completed%20Surveys/Mobile%20Money/Submitted/Brazil_Zuum_MM_2017.xlsx" TargetMode="External"/><Relationship Id="rId1" Type="http://schemas.openxmlformats.org/officeDocument/2006/relationships/externalLinkPath" Target="/Users/NAfonso/Dropbox%20(GSMA)/Mobile%20Money%20Data/Global%20Adoption%20Surveys/2017%20Global%20Adoption%20Survey/Completed%20Surveys/Mobile%20Money/Submitted/Brazil_Zuum_MM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ad me"/>
      <sheetName val="Mobile Money"/>
      <sheetName val="Revenue"/>
      <sheetName val="Revenue Others"/>
      <sheetName val="List"/>
    </sheetNames>
    <sheetDataSet>
      <sheetData sheetId="0" refreshError="1"/>
      <sheetData sheetId="1" refreshError="1">
        <row r="10">
          <cell r="AO10" t="str">
            <v>Bank or deposit-taking financial institution                                               </v>
          </cell>
        </row>
        <row r="11">
          <cell r="AO11" t="str">
            <v>Mobile Network Operator (MNO) directly as Payments service provider or E-Money issuer                                                   </v>
          </cell>
        </row>
        <row r="12">
          <cell r="AO12" t="str">
            <v>Wholly-owned MNO subsidiary as Payments service provider or E-Money issuer</v>
          </cell>
        </row>
        <row r="13">
          <cell r="AO13" t="str">
            <v>Non-Bank, Non-MNO as Payments service provider or E-Money issuer</v>
          </cell>
        </row>
        <row r="57">
          <cell r="O57" t="str">
            <v>Yes, for all types of accounts</v>
          </cell>
        </row>
        <row r="58">
          <cell r="O58" t="str">
            <v>Yes, but only for certain types of  accounts</v>
          </cell>
        </row>
      </sheetData>
      <sheetData sheetId="2" refreshError="1"/>
      <sheetData sheetId="3" refreshError="1"/>
      <sheetData sheetId="4" refreshError="1">
        <row r="1">
          <cell r="A1" t="str">
            <v>AED  -  United Arab Emirates Dirham</v>
          </cell>
          <cell r="C1" t="str">
            <v>Yes</v>
          </cell>
        </row>
        <row r="2">
          <cell r="A2" t="str">
            <v>AFN  -  Afghanistan Afghani</v>
          </cell>
          <cell r="C2" t="str">
            <v>No</v>
          </cell>
        </row>
        <row r="3">
          <cell r="A3" t="str">
            <v>ALL  -  Albania Lek</v>
          </cell>
        </row>
        <row r="4">
          <cell r="A4" t="str">
            <v>AMD  -  Armenia Dram</v>
          </cell>
          <cell r="C4" t="str">
            <v>Customer fees</v>
          </cell>
        </row>
        <row r="5">
          <cell r="A5" t="str">
            <v>ANG  -  Netherlands Antilles Guilder</v>
          </cell>
          <cell r="C5" t="str">
            <v>Government fees</v>
          </cell>
        </row>
        <row r="6">
          <cell r="A6" t="str">
            <v>AOA  -  Angola Kwanza</v>
          </cell>
          <cell r="C6" t="str">
            <v>Business fees</v>
          </cell>
        </row>
        <row r="7">
          <cell r="A7" t="str">
            <v>ARS  -  Argentina Peso</v>
          </cell>
          <cell r="C7" t="str">
            <v>Income from float</v>
          </cell>
        </row>
        <row r="8">
          <cell r="A8" t="str">
            <v>AUD  -  Australia Dollar</v>
          </cell>
          <cell r="C8" t="str">
            <v>Other</v>
          </cell>
        </row>
        <row r="9">
          <cell r="A9" t="str">
            <v>AWG  -  Aruba Guilder</v>
          </cell>
        </row>
        <row r="10">
          <cell r="A10" t="str">
            <v>AZN  -  Azerbaijan New Manat</v>
          </cell>
          <cell r="C10" t="str">
            <v>Invested less than last year</v>
          </cell>
        </row>
        <row r="11">
          <cell r="A11" t="str">
            <v>BAM  -  Bosnia and Herzegovina Convertible Marka</v>
          </cell>
          <cell r="C11" t="str">
            <v>Invested about the same as last year</v>
          </cell>
        </row>
        <row r="12">
          <cell r="A12" t="str">
            <v>BBD  -  Barbados Dollar</v>
          </cell>
          <cell r="C12" t="str">
            <v>Invested up to 20% more than last year</v>
          </cell>
        </row>
        <row r="13">
          <cell r="A13" t="str">
            <v>BDT  -  Bangladesh Taka</v>
          </cell>
          <cell r="C13" t="str">
            <v>Invested up to 50% more than last year</v>
          </cell>
        </row>
        <row r="14">
          <cell r="A14" t="str">
            <v>BGN  -  Bulgaria Lev</v>
          </cell>
          <cell r="C14" t="str">
            <v>Invested 50% or more than last year</v>
          </cell>
        </row>
        <row r="15">
          <cell r="A15" t="str">
            <v>BHD  -  Bahrain Dinar</v>
          </cell>
        </row>
        <row r="16">
          <cell r="A16" t="str">
            <v>BIF  -  Burundi Franc</v>
          </cell>
        </row>
        <row r="17">
          <cell r="A17" t="str">
            <v>BMD  -  Bermuda Dollar</v>
          </cell>
        </row>
        <row r="18">
          <cell r="A18" t="str">
            <v>BND  -  Brunei Darussalam Dollar</v>
          </cell>
        </row>
        <row r="19">
          <cell r="A19" t="str">
            <v>BOB  -  Bolivia Boliviano</v>
          </cell>
        </row>
        <row r="20">
          <cell r="A20" t="str">
            <v>BRL  -  Brazil Real</v>
          </cell>
          <cell r="C20" t="str">
            <v>Yes</v>
          </cell>
        </row>
        <row r="21">
          <cell r="A21" t="str">
            <v>BSD  -  Bahamas Dollar</v>
          </cell>
          <cell r="C21" t="str">
            <v>No, but planning to launch in the next 12 months</v>
          </cell>
        </row>
        <row r="22">
          <cell r="A22" t="str">
            <v>BTN  -  Bhutan Ngultrum</v>
          </cell>
          <cell r="C22" t="str">
            <v>Not planning to launch</v>
          </cell>
        </row>
        <row r="23">
          <cell r="A23" t="str">
            <v>BWP  -  Botswana Pula</v>
          </cell>
        </row>
        <row r="24">
          <cell r="A24" t="str">
            <v>BYR  -  Belarus Ruble</v>
          </cell>
        </row>
        <row r="25">
          <cell r="A25" t="str">
            <v>BZD  -  Belize Dollar</v>
          </cell>
        </row>
        <row r="26">
          <cell r="A26" t="str">
            <v>CAD  -  Canada Dollar</v>
          </cell>
        </row>
        <row r="27">
          <cell r="A27" t="str">
            <v>CDF  -  Congo/Kinshasa Franc</v>
          </cell>
        </row>
        <row r="28">
          <cell r="A28" t="str">
            <v>CHF  -  Switzerland Franc</v>
          </cell>
        </row>
        <row r="29">
          <cell r="A29" t="str">
            <v>CLP  -  Chile Peso</v>
          </cell>
        </row>
        <row r="30">
          <cell r="A30" t="str">
            <v>CNY  -  China Yuan Renminbi</v>
          </cell>
        </row>
        <row r="31">
          <cell r="A31" t="str">
            <v>COP  -  Colombia Peso</v>
          </cell>
        </row>
        <row r="32">
          <cell r="A32" t="str">
            <v>CRC  -  Costa Rica Colon</v>
          </cell>
        </row>
        <row r="33">
          <cell r="A33" t="str">
            <v>CUC  -  Cuba Convertible Peso</v>
          </cell>
        </row>
        <row r="34">
          <cell r="A34" t="str">
            <v>CUP  -  Cuba Peso</v>
          </cell>
        </row>
        <row r="35">
          <cell r="A35" t="str">
            <v>CVE  -  Cape Verde Escudo</v>
          </cell>
        </row>
        <row r="36">
          <cell r="A36" t="str">
            <v>CZK  -  Czech Republic Koruna</v>
          </cell>
        </row>
        <row r="37">
          <cell r="A37" t="str">
            <v>DJF  -  Djibouti Franc</v>
          </cell>
        </row>
        <row r="38">
          <cell r="A38" t="str">
            <v>DKK  -  Denmark Krone</v>
          </cell>
        </row>
        <row r="39">
          <cell r="A39" t="str">
            <v>DOP  -  Dominican Republic Peso</v>
          </cell>
        </row>
        <row r="40">
          <cell r="A40" t="str">
            <v>DZD  -  Algeria Dinar</v>
          </cell>
        </row>
        <row r="41">
          <cell r="A41" t="str">
            <v>EGP  -  Egypt Pound</v>
          </cell>
        </row>
        <row r="42">
          <cell r="A42" t="str">
            <v>ERN  -  Eritrea Nakfa</v>
          </cell>
        </row>
        <row r="43">
          <cell r="A43" t="str">
            <v>ETB  -  Ethiopia Birr</v>
          </cell>
        </row>
        <row r="44">
          <cell r="A44" t="str">
            <v>EUR  -  Euro Member Countries</v>
          </cell>
        </row>
        <row r="45">
          <cell r="A45" t="str">
            <v>FJD  -  Fiji Dollar</v>
          </cell>
        </row>
        <row r="46">
          <cell r="A46" t="str">
            <v>FKP  -  Falkland Islands (Malvinas) Pound</v>
          </cell>
        </row>
        <row r="47">
          <cell r="A47" t="str">
            <v>GBP  -  United Kingdom Pound</v>
          </cell>
        </row>
        <row r="48">
          <cell r="A48" t="str">
            <v>GEL  -  Georgia Lari</v>
          </cell>
        </row>
        <row r="49">
          <cell r="A49" t="str">
            <v>GGP  -  Guernsey Pound</v>
          </cell>
        </row>
        <row r="50">
          <cell r="A50" t="str">
            <v>GHS  -  Ghana Cedi</v>
          </cell>
        </row>
        <row r="51">
          <cell r="A51" t="str">
            <v>GIP  -  Gibraltar Pound</v>
          </cell>
        </row>
        <row r="52">
          <cell r="A52" t="str">
            <v>GMD  -  Gambia Dalasi</v>
          </cell>
        </row>
        <row r="53">
          <cell r="A53" t="str">
            <v>GNF  -  Guinea Franc</v>
          </cell>
        </row>
        <row r="54">
          <cell r="A54" t="str">
            <v>GTQ  -  Guatemala Quetzal</v>
          </cell>
        </row>
        <row r="55">
          <cell r="A55" t="str">
            <v>GYD  -  Guyana Dollar</v>
          </cell>
        </row>
        <row r="56">
          <cell r="A56" t="str">
            <v>HKD  -  Hong Kong Dollar</v>
          </cell>
        </row>
        <row r="57">
          <cell r="A57" t="str">
            <v>HNL  -  Honduras Lempira</v>
          </cell>
        </row>
        <row r="58">
          <cell r="A58" t="str">
            <v>HRK  -  Croatia Kuna</v>
          </cell>
        </row>
        <row r="59">
          <cell r="A59" t="str">
            <v>HTG  -  Haiti Gourde</v>
          </cell>
        </row>
        <row r="60">
          <cell r="A60" t="str">
            <v>HUF  -  Hungary Forint</v>
          </cell>
        </row>
        <row r="61">
          <cell r="A61" t="str">
            <v>IDR  -  Indonesia Rupiah</v>
          </cell>
        </row>
        <row r="62">
          <cell r="A62" t="str">
            <v>ILS  -  Israel Shekel</v>
          </cell>
        </row>
        <row r="63">
          <cell r="A63" t="str">
            <v>IMP  -  Isle of Man Pound</v>
          </cell>
        </row>
        <row r="64">
          <cell r="A64" t="str">
            <v>INR  -  India Rupee</v>
          </cell>
        </row>
        <row r="65">
          <cell r="A65" t="str">
            <v>IQD  -  Iraq Dinar</v>
          </cell>
        </row>
        <row r="66">
          <cell r="A66" t="str">
            <v>IRR  -  Iran Rial</v>
          </cell>
        </row>
        <row r="67">
          <cell r="A67" t="str">
            <v>ISK  -  Iceland Krona</v>
          </cell>
        </row>
        <row r="68">
          <cell r="A68" t="str">
            <v>JEP  -  Jersey Pound</v>
          </cell>
        </row>
        <row r="69">
          <cell r="A69" t="str">
            <v>JMD  -  Jamaica Dollar</v>
          </cell>
        </row>
        <row r="70">
          <cell r="A70" t="str">
            <v>JOD  -  Jordan Dinar</v>
          </cell>
        </row>
        <row r="71">
          <cell r="A71" t="str">
            <v>JPY  -  Japan Yen</v>
          </cell>
        </row>
        <row r="72">
          <cell r="A72" t="str">
            <v>KES  -  Kenya Shilling</v>
          </cell>
        </row>
        <row r="73">
          <cell r="A73" t="str">
            <v>KGS  -  Kyrgyzstan Som</v>
          </cell>
        </row>
        <row r="74">
          <cell r="A74" t="str">
            <v>KHR  -  Cambodia Riel</v>
          </cell>
        </row>
        <row r="75">
          <cell r="A75" t="str">
            <v>KMF  -  Comoros Franc</v>
          </cell>
        </row>
        <row r="76">
          <cell r="A76" t="str">
            <v>KPW  -  Korea (North) Won</v>
          </cell>
        </row>
        <row r="77">
          <cell r="A77" t="str">
            <v>KRW  -  Korea (South) Won</v>
          </cell>
        </row>
        <row r="78">
          <cell r="A78" t="str">
            <v>KWD  -  Kuwait Dinar</v>
          </cell>
        </row>
        <row r="79">
          <cell r="A79" t="str">
            <v>KYD  -  Cayman Islands Dollar</v>
          </cell>
        </row>
        <row r="80">
          <cell r="A80" t="str">
            <v>KZT  -  Kazakhstan Tenge</v>
          </cell>
        </row>
        <row r="81">
          <cell r="A81" t="str">
            <v>LAK  -  Laos Kip</v>
          </cell>
        </row>
        <row r="82">
          <cell r="A82" t="str">
            <v>LBP  -  Lebanon Pound</v>
          </cell>
        </row>
        <row r="83">
          <cell r="A83" t="str">
            <v>LKR  -  Sri Lanka Rupee</v>
          </cell>
        </row>
        <row r="84">
          <cell r="A84" t="str">
            <v>LRD  -  Liberia Dollar</v>
          </cell>
        </row>
        <row r="85">
          <cell r="A85" t="str">
            <v>LSL  -  Lesotho Loti</v>
          </cell>
        </row>
        <row r="86">
          <cell r="A86" t="str">
            <v>LTL  -  Lithuania Litas</v>
          </cell>
        </row>
        <row r="87">
          <cell r="A87" t="str">
            <v>LVL  -  Latvia Lat</v>
          </cell>
        </row>
        <row r="88">
          <cell r="A88" t="str">
            <v>LYD  -  Libya Dinar</v>
          </cell>
        </row>
        <row r="89">
          <cell r="A89" t="str">
            <v>MAD  -  Morocco Dirham</v>
          </cell>
        </row>
        <row r="90">
          <cell r="A90" t="str">
            <v>MDL  -  Moldova Leu</v>
          </cell>
        </row>
        <row r="91">
          <cell r="A91" t="str">
            <v>MGA  -  Madagascar Ariary</v>
          </cell>
        </row>
        <row r="92">
          <cell r="A92" t="str">
            <v>MKD  -  Macedonia Denar</v>
          </cell>
        </row>
        <row r="93">
          <cell r="A93" t="str">
            <v>MMK  -  Myanmar (Burma) Kyat</v>
          </cell>
        </row>
        <row r="94">
          <cell r="A94" t="str">
            <v>MNT  -  Mongolia Tughrik</v>
          </cell>
        </row>
        <row r="95">
          <cell r="A95" t="str">
            <v>MOP  -  Macau Pataca</v>
          </cell>
        </row>
        <row r="96">
          <cell r="A96" t="str">
            <v>MRO  -  Mauritania Ouguiya</v>
          </cell>
        </row>
        <row r="97">
          <cell r="A97" t="str">
            <v>MUR  -  Mauritius Rupee</v>
          </cell>
        </row>
        <row r="98">
          <cell r="A98" t="str">
            <v>MVR  -  Maldives (Maldive Islands) Rufiyaa</v>
          </cell>
        </row>
        <row r="99">
          <cell r="A99" t="str">
            <v>MWK  -  Malawi Kwacha</v>
          </cell>
        </row>
        <row r="100">
          <cell r="A100" t="str">
            <v>MXN  -  Mexico Peso</v>
          </cell>
        </row>
        <row r="101">
          <cell r="A101" t="str">
            <v>MYR  -  Malaysia Ringgit</v>
          </cell>
        </row>
        <row r="102">
          <cell r="A102" t="str">
            <v>MZN  -  Mozambique Metical</v>
          </cell>
        </row>
        <row r="103">
          <cell r="A103" t="str">
            <v>NAD  -  Namibia Dollar</v>
          </cell>
        </row>
        <row r="104">
          <cell r="A104" t="str">
            <v>NGN  -  Nigeria Naira</v>
          </cell>
        </row>
        <row r="105">
          <cell r="A105" t="str">
            <v>NIO  -  Nicaragua Cordoba</v>
          </cell>
        </row>
        <row r="106">
          <cell r="A106" t="str">
            <v>NOK  -  Norway Krone</v>
          </cell>
        </row>
        <row r="107">
          <cell r="A107" t="str">
            <v>NPR  -  Nepal Rupee</v>
          </cell>
        </row>
        <row r="108">
          <cell r="A108" t="str">
            <v>NZD  -  New Zealand Dollar</v>
          </cell>
        </row>
        <row r="109">
          <cell r="A109" t="str">
            <v>OMR  -  Oman Rial</v>
          </cell>
        </row>
        <row r="110">
          <cell r="A110" t="str">
            <v>PAB  -  Panama Balboa</v>
          </cell>
        </row>
        <row r="111">
          <cell r="A111" t="str">
            <v>PEN  -  Peru Nuevo Sol</v>
          </cell>
        </row>
        <row r="112">
          <cell r="A112" t="str">
            <v>PGK  -  Papua New Guinea Kina</v>
          </cell>
        </row>
        <row r="113">
          <cell r="A113" t="str">
            <v>PHP  -  Philippines Peso</v>
          </cell>
        </row>
        <row r="114">
          <cell r="A114" t="str">
            <v>PKR  -  Pakistan Rupee</v>
          </cell>
        </row>
        <row r="115">
          <cell r="A115" t="str">
            <v>PLN  -  Poland Zloty</v>
          </cell>
        </row>
        <row r="116">
          <cell r="A116" t="str">
            <v>PYG  -  Paraguay Guarani</v>
          </cell>
        </row>
        <row r="117">
          <cell r="A117" t="str">
            <v>QAR  -  Qatar Riyal</v>
          </cell>
        </row>
        <row r="118">
          <cell r="A118" t="str">
            <v>RON  -  Romania New Leu</v>
          </cell>
        </row>
        <row r="119">
          <cell r="A119" t="str">
            <v>RSD  -  Serbia Dinar</v>
          </cell>
        </row>
        <row r="120">
          <cell r="A120" t="str">
            <v>RUB  -  Russia Ruble</v>
          </cell>
        </row>
        <row r="121">
          <cell r="A121" t="str">
            <v>RWF  -  Rwanda Franc</v>
          </cell>
        </row>
        <row r="122">
          <cell r="A122" t="str">
            <v>SAR  -  Saudi Arabia Riyal</v>
          </cell>
        </row>
        <row r="123">
          <cell r="A123" t="str">
            <v>SBD  -  Solomon Islands Dollar</v>
          </cell>
        </row>
        <row r="124">
          <cell r="A124" t="str">
            <v>SCR  -  Seychelles Rupee</v>
          </cell>
        </row>
        <row r="125">
          <cell r="A125" t="str">
            <v>SDG  -  Sudan Pound</v>
          </cell>
        </row>
        <row r="126">
          <cell r="A126" t="str">
            <v>SEK  -  Sweden Krona</v>
          </cell>
        </row>
        <row r="127">
          <cell r="A127" t="str">
            <v>SGD  -  Singapore Dollar</v>
          </cell>
        </row>
        <row r="128">
          <cell r="A128" t="str">
            <v>SHP  -  Saint Helena Pound</v>
          </cell>
        </row>
        <row r="129">
          <cell r="A129" t="str">
            <v>SLL  -  Sierra Leone Leone</v>
          </cell>
        </row>
        <row r="130">
          <cell r="A130" t="str">
            <v>SOS  -  Somalia Shilling</v>
          </cell>
        </row>
        <row r="131">
          <cell r="A131" t="str">
            <v>SPL*  -  Seborga Luigino</v>
          </cell>
        </row>
        <row r="132">
          <cell r="A132" t="str">
            <v>SRD  -  Suriname Dollar</v>
          </cell>
        </row>
        <row r="133">
          <cell r="A133" t="str">
            <v>STD  -  São Tomé and Príncipe Dobra</v>
          </cell>
        </row>
        <row r="134">
          <cell r="A134" t="str">
            <v>SVC  -  El Salvador Colon</v>
          </cell>
        </row>
        <row r="135">
          <cell r="A135" t="str">
            <v>SYP  -  Syria Pound</v>
          </cell>
        </row>
        <row r="136">
          <cell r="A136" t="str">
            <v>SZL  -  Swaziland Lilangeni</v>
          </cell>
        </row>
        <row r="137">
          <cell r="A137" t="str">
            <v>THB  -  Thailand Baht</v>
          </cell>
        </row>
        <row r="138">
          <cell r="A138" t="str">
            <v>TJS  -  Tajikistan Somoni</v>
          </cell>
        </row>
        <row r="139">
          <cell r="A139" t="str">
            <v>TMT  -  Turkmenistan Manat</v>
          </cell>
        </row>
        <row r="140">
          <cell r="A140" t="str">
            <v>TND  -  Tunisia Dinar</v>
          </cell>
        </row>
        <row r="141">
          <cell r="A141" t="str">
            <v>TOP  -  Tonga Pa'anga</v>
          </cell>
        </row>
        <row r="142">
          <cell r="A142" t="str">
            <v>TRY  -  Turkey Lira</v>
          </cell>
        </row>
        <row r="143">
          <cell r="A143" t="str">
            <v>TTD  -  Trinidad and Tobago Dollar</v>
          </cell>
        </row>
        <row r="144">
          <cell r="A144" t="str">
            <v>TVD  -  Tuvalu Dollar</v>
          </cell>
        </row>
        <row r="145">
          <cell r="A145" t="str">
            <v>TWD  -  Taiwan New Dollar</v>
          </cell>
        </row>
        <row r="146">
          <cell r="A146" t="str">
            <v>TZS  -  Tanzania Shilling</v>
          </cell>
        </row>
        <row r="147">
          <cell r="A147" t="str">
            <v>UAH  -  Ukraine Hryvna</v>
          </cell>
        </row>
        <row r="148">
          <cell r="A148" t="str">
            <v>UGX  -  Uganda Shilling</v>
          </cell>
        </row>
        <row r="149">
          <cell r="A149" t="str">
            <v>USD  -  United States Dollar</v>
          </cell>
        </row>
        <row r="150">
          <cell r="A150" t="str">
            <v>UYU  -  Uruguay Peso</v>
          </cell>
        </row>
        <row r="151">
          <cell r="A151" t="str">
            <v>UZS  -  Uzbekistan Som</v>
          </cell>
        </row>
        <row r="152">
          <cell r="A152" t="str">
            <v>VEF  -  Venezuela Bolivar Fuerte</v>
          </cell>
        </row>
        <row r="153">
          <cell r="A153" t="str">
            <v>VND  -  Viet Nam Dong</v>
          </cell>
        </row>
        <row r="154">
          <cell r="A154" t="str">
            <v>VUV  -  Vanuatu Vatu</v>
          </cell>
        </row>
        <row r="155">
          <cell r="A155" t="str">
            <v>WST  -  Samoa Tala</v>
          </cell>
        </row>
        <row r="156">
          <cell r="A156" t="str">
            <v>XAF  -  Communauté Financière Africaine (BEAC) CFA Franc BEAC</v>
          </cell>
        </row>
        <row r="157">
          <cell r="A157" t="str">
            <v>XCD  -  East Caribbean Dollar</v>
          </cell>
        </row>
        <row r="158">
          <cell r="A158" t="str">
            <v>XDR  -  International Monetary Fund (IMF) Special Drawing Rights</v>
          </cell>
        </row>
        <row r="159">
          <cell r="A159" t="str">
            <v>XOF  -  Communauté Financière Africaine (BCEAO) Franc</v>
          </cell>
        </row>
        <row r="160">
          <cell r="A160" t="str">
            <v>XPF  -  Comptoirs Français du Pacifique (CFP) Franc</v>
          </cell>
        </row>
        <row r="161">
          <cell r="A161" t="str">
            <v>YER  -  Yemen Rial</v>
          </cell>
        </row>
        <row r="162">
          <cell r="A162" t="str">
            <v>ZAR  -  South Africa Rand</v>
          </cell>
        </row>
        <row r="163">
          <cell r="A163" t="str">
            <v>ZMK  -  Zambia Kwacha</v>
          </cell>
        </row>
        <row r="164">
          <cell r="A164" t="str">
            <v>ZWD  -  Zimbabwe Dollar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C19303-C7F9-4D26-82EE-32428C959DFB}" name="Table2" displayName="Table2" ref="B3:O106" totalsRowShown="0" headerRowDxfId="21" dataDxfId="20">
  <autoFilter ref="B3:O106" xr:uid="{DDF87144-63E6-4501-B018-3DF31586094C}"/>
  <sortState xmlns:xlrd2="http://schemas.microsoft.com/office/spreadsheetml/2017/richdata2" ref="B4:O106">
    <sortCondition ref="B3:B106"/>
  </sortState>
  <tableColumns count="14">
    <tableColumn id="1" xr3:uid="{7FA85D37-4D57-493D-93E7-2136F72B6295}" name="Country" dataDxfId="19"/>
    <tableColumn id="2" xr3:uid="{560247C1-3AF0-4509-8BE5-F1C309753CE4}" name="ISO3" dataDxfId="18"/>
    <tableColumn id="7" xr3:uid="{9F965D2A-9FF1-4EB9-952E-7F771ED47ED3}" name="Mobile Money Prevalence 2020" dataDxfId="17"/>
    <tableColumn id="3" xr3:uid="{BA590AE9-7396-49B5-AEB3-F5BCD7E91E6B}" name="Mobile Money Prevalence 2021" dataDxfId="16"/>
    <tableColumn id="4" xr3:uid="{09886FEF-DB8C-4AC5-88F4-3427BF4DA6BB}" name="Mobile Money Prevalence 2022" dataDxfId="15"/>
    <tableColumn id="9" xr3:uid="{28633BD5-63FA-44B3-97EC-F618B45690F1}" name="Mobile Money Prevalence 2023" dataDxfId="14"/>
    <tableColumn id="11" xr3:uid="{BBABC48F-87A5-489D-B072-FDFA707EC0F3}" name="Mobile Money Prevalence 2024" dataDxfId="13"/>
    <tableColumn id="12" xr3:uid="{BEDB71A6-C74D-4D70-A3D1-315252524ACA}" name="Mobile Money Prevalence 2025" dataDxfId="12"/>
    <tableColumn id="8" xr3:uid="{3F460C50-9E92-4B84-91EA-0C048E3093C0}" name="Adult Population 2020" dataDxfId="11" dataCellStyle="Comma"/>
    <tableColumn id="5" xr3:uid="{65E771E8-6816-491F-9FD9-0345B24FAB9A}" name="Adult Population 2021" dataDxfId="10" dataCellStyle="Comma"/>
    <tableColumn id="6" xr3:uid="{E52ACC95-DF25-42E4-9CAD-C0A2C24268E6}" name="Adult Population 2022" dataDxfId="9" dataCellStyle="Comma"/>
    <tableColumn id="10" xr3:uid="{3D14FA3F-3918-4966-841D-317686910086}" name="Adult Population 2023" dataDxfId="8" dataCellStyle="Comma"/>
    <tableColumn id="13" xr3:uid="{B7A01008-6B29-481A-82BE-46D936769F14}" name="Adult Population 2024" dataDxfId="7"/>
    <tableColumn id="14" xr3:uid="{6F0ACAD1-CC96-4410-A79F-406CBF471DF7}" name="Adult Population 2025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E3B9C-D1A9-405B-B7D0-782A19085605}">
  <dimension ref="B1:BA106"/>
  <sheetViews>
    <sheetView showGridLines="0" tabSelected="1" workbookViewId="0">
      <pane ySplit="3" topLeftCell="A4" activePane="bottomLeft" state="frozen"/>
      <selection pane="bottomLeft" activeCell="Q9" sqref="Q9"/>
    </sheetView>
  </sheetViews>
  <sheetFormatPr defaultRowHeight="14.5" x14ac:dyDescent="0.35"/>
  <cols>
    <col min="1" max="1" width="8.7265625" style="3"/>
    <col min="2" max="2" width="24.08984375" style="3" bestFit="1" customWidth="1"/>
    <col min="3" max="3" width="7.08984375" style="3" bestFit="1" customWidth="1"/>
    <col min="4" max="9" width="13.54296875" style="3" customWidth="1"/>
    <col min="10" max="15" width="14.6328125" style="3" customWidth="1"/>
    <col min="16" max="17" width="8.7265625" style="3"/>
    <col min="18" max="18" width="9.08984375" style="3" bestFit="1" customWidth="1"/>
    <col min="19" max="52" width="8.7265625" style="3"/>
    <col min="53" max="53" width="0" style="3" hidden="1" customWidth="1"/>
    <col min="54" max="16384" width="8.7265625" style="3"/>
  </cols>
  <sheetData>
    <row r="1" spans="2:53" s="1" customFormat="1" ht="48" customHeight="1" x14ac:dyDescent="0.7">
      <c r="C1" s="11" t="s">
        <v>227</v>
      </c>
    </row>
    <row r="2" spans="2:53" x14ac:dyDescent="0.35"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2:53" ht="58" x14ac:dyDescent="0.35">
      <c r="B3" s="4" t="s">
        <v>0</v>
      </c>
      <c r="C3" s="5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7" t="s">
        <v>12</v>
      </c>
      <c r="O3" s="7" t="s">
        <v>13</v>
      </c>
      <c r="BA3" t="s">
        <v>14</v>
      </c>
    </row>
    <row r="4" spans="2:53" x14ac:dyDescent="0.35">
      <c r="B4" s="8" t="s">
        <v>15</v>
      </c>
      <c r="C4" s="3" t="s">
        <v>16</v>
      </c>
      <c r="D4" s="9" t="s">
        <v>17</v>
      </c>
      <c r="E4" s="9" t="s">
        <v>17</v>
      </c>
      <c r="F4" s="9" t="s">
        <v>17</v>
      </c>
      <c r="G4" s="9" t="s">
        <v>17</v>
      </c>
      <c r="H4" s="9" t="s">
        <v>17</v>
      </c>
      <c r="I4" s="9" t="s">
        <v>17</v>
      </c>
      <c r="J4" s="10">
        <v>21791073.000000019</v>
      </c>
      <c r="K4" s="10">
        <v>22436980.999999985</v>
      </c>
      <c r="L4" s="10">
        <v>22894646.999999981</v>
      </c>
      <c r="M4" s="10">
        <v>23535441.500000019</v>
      </c>
      <c r="N4" s="10">
        <v>24357046.500000015</v>
      </c>
      <c r="O4" s="10">
        <v>25207333.127919547</v>
      </c>
      <c r="BA4" t="s">
        <v>17</v>
      </c>
    </row>
    <row r="5" spans="2:53" x14ac:dyDescent="0.35">
      <c r="B5" s="8" t="s">
        <v>18</v>
      </c>
      <c r="C5" s="3" t="s">
        <v>19</v>
      </c>
      <c r="D5" s="9" t="s">
        <v>20</v>
      </c>
      <c r="E5" s="9" t="s">
        <v>20</v>
      </c>
      <c r="F5" s="9" t="s">
        <v>20</v>
      </c>
      <c r="G5" s="9" t="s">
        <v>20</v>
      </c>
      <c r="H5" s="9" t="s">
        <v>20</v>
      </c>
      <c r="I5" s="9" t="s">
        <v>20</v>
      </c>
      <c r="J5" s="10">
        <v>2340601.7822692809</v>
      </c>
      <c r="K5" s="10">
        <v>2323351.8269905061</v>
      </c>
      <c r="L5" s="10">
        <v>2299302.2858670657</v>
      </c>
      <c r="M5" s="10">
        <v>2278004.1794537371</v>
      </c>
      <c r="N5" s="10">
        <v>2257454.2430285579</v>
      </c>
      <c r="O5" s="10">
        <v>2237089.6881276476</v>
      </c>
      <c r="BA5" t="s">
        <v>20</v>
      </c>
    </row>
    <row r="6" spans="2:53" x14ac:dyDescent="0.35">
      <c r="B6" s="8" t="s">
        <v>21</v>
      </c>
      <c r="C6" s="3" t="s">
        <v>22</v>
      </c>
      <c r="D6" s="9" t="s">
        <v>17</v>
      </c>
      <c r="E6" s="9" t="s">
        <v>17</v>
      </c>
      <c r="F6" s="9" t="s">
        <v>17</v>
      </c>
      <c r="G6" s="9" t="s">
        <v>20</v>
      </c>
      <c r="H6" s="9" t="s">
        <v>20</v>
      </c>
      <c r="I6" s="9" t="s">
        <v>23</v>
      </c>
      <c r="J6" s="10">
        <v>18391582.725097738</v>
      </c>
      <c r="K6" s="10">
        <v>19024174.000000011</v>
      </c>
      <c r="L6" s="10">
        <v>19685546.500000011</v>
      </c>
      <c r="M6" s="10">
        <v>20369640.499999989</v>
      </c>
      <c r="N6" s="10">
        <v>21083110.22175483</v>
      </c>
      <c r="O6" s="10">
        <v>21821570.028330311</v>
      </c>
      <c r="BA6" t="s">
        <v>23</v>
      </c>
    </row>
    <row r="7" spans="2:53" x14ac:dyDescent="0.35">
      <c r="B7" s="8" t="s">
        <v>24</v>
      </c>
      <c r="C7" s="3" t="s">
        <v>25</v>
      </c>
      <c r="D7" s="9" t="s">
        <v>17</v>
      </c>
      <c r="E7" s="9" t="s">
        <v>17</v>
      </c>
      <c r="F7" s="9" t="s">
        <v>17</v>
      </c>
      <c r="G7" s="9" t="s">
        <v>17</v>
      </c>
      <c r="H7" s="9" t="s">
        <v>17</v>
      </c>
      <c r="I7" s="9" t="s">
        <v>17</v>
      </c>
      <c r="J7" s="10">
        <v>34481879.881504558</v>
      </c>
      <c r="K7" s="10">
        <v>34782274.616193742</v>
      </c>
      <c r="L7" s="10">
        <v>35077267.000000015</v>
      </c>
      <c r="M7" s="10">
        <v>35433130.500000015</v>
      </c>
      <c r="N7" s="10">
        <v>35823986.999999993</v>
      </c>
      <c r="O7" s="10">
        <v>36219154.967867374</v>
      </c>
      <c r="BA7" t="s">
        <v>26</v>
      </c>
    </row>
    <row r="8" spans="2:53" x14ac:dyDescent="0.35">
      <c r="B8" s="8" t="s">
        <v>27</v>
      </c>
      <c r="C8" s="3" t="s">
        <v>28</v>
      </c>
      <c r="D8" s="9" t="s">
        <v>17</v>
      </c>
      <c r="E8" s="9" t="s">
        <v>17</v>
      </c>
      <c r="F8" s="9" t="s">
        <v>17</v>
      </c>
      <c r="G8" s="9" t="s">
        <v>17</v>
      </c>
      <c r="H8" s="9" t="s">
        <v>17</v>
      </c>
      <c r="I8" s="9" t="s">
        <v>17</v>
      </c>
      <c r="J8" s="10">
        <v>2364189.5416380921</v>
      </c>
      <c r="K8" s="10">
        <v>2368393.2933927723</v>
      </c>
      <c r="L8" s="10">
        <v>2379440.7923010886</v>
      </c>
      <c r="M8" s="10">
        <v>2384917.6569693554</v>
      </c>
      <c r="N8" s="10">
        <v>2449943.2557832217</v>
      </c>
      <c r="O8" s="10">
        <v>2516741.7998762452</v>
      </c>
      <c r="BA8" t="s">
        <v>29</v>
      </c>
    </row>
    <row r="9" spans="2:53" x14ac:dyDescent="0.35">
      <c r="B9" s="8" t="s">
        <v>30</v>
      </c>
      <c r="C9" s="3" t="s">
        <v>31</v>
      </c>
      <c r="D9" s="9" t="s">
        <v>26</v>
      </c>
      <c r="E9" s="9" t="s">
        <v>26</v>
      </c>
      <c r="F9" s="9" t="s">
        <v>26</v>
      </c>
      <c r="G9" s="9" t="s">
        <v>26</v>
      </c>
      <c r="H9" s="9" t="s">
        <v>26</v>
      </c>
      <c r="I9" s="9" t="s">
        <v>26</v>
      </c>
      <c r="J9" s="10">
        <v>117641792.00000001</v>
      </c>
      <c r="K9" s="10">
        <v>118912879.1453725</v>
      </c>
      <c r="L9" s="10">
        <v>120652709.64385051</v>
      </c>
      <c r="M9" s="10">
        <v>122837439.00000003</v>
      </c>
      <c r="N9" s="10">
        <v>124984114.49999993</v>
      </c>
      <c r="O9" s="10">
        <v>127168304.74908458</v>
      </c>
      <c r="BA9" t="s">
        <v>32</v>
      </c>
    </row>
    <row r="10" spans="2:53" x14ac:dyDescent="0.35">
      <c r="B10" s="8" t="s">
        <v>33</v>
      </c>
      <c r="C10" s="3" t="s">
        <v>34</v>
      </c>
      <c r="D10" s="9" t="s">
        <v>32</v>
      </c>
      <c r="E10" s="9" t="s">
        <v>32</v>
      </c>
      <c r="F10" s="9" t="s">
        <v>17</v>
      </c>
      <c r="G10" s="9" t="s">
        <v>17</v>
      </c>
      <c r="H10" s="9" t="s">
        <v>17</v>
      </c>
      <c r="I10" s="9" t="s">
        <v>17</v>
      </c>
      <c r="J10" s="10">
        <v>230819.49999999997</v>
      </c>
      <c r="K10" s="10">
        <v>231641.91049862394</v>
      </c>
      <c r="L10" s="10">
        <v>232275.99999999997</v>
      </c>
      <c r="M10" s="10">
        <v>232964.49999999991</v>
      </c>
      <c r="N10" s="10">
        <v>233766.08620637772</v>
      </c>
      <c r="O10" s="10">
        <v>234570.43051730044</v>
      </c>
      <c r="AG10"/>
    </row>
    <row r="11" spans="2:53" x14ac:dyDescent="0.35">
      <c r="B11" s="8" t="s">
        <v>35</v>
      </c>
      <c r="C11" s="3" t="s">
        <v>36</v>
      </c>
      <c r="D11" s="9" t="s">
        <v>32</v>
      </c>
      <c r="E11" s="9" t="s">
        <v>20</v>
      </c>
      <c r="F11" s="9" t="s">
        <v>20</v>
      </c>
      <c r="G11" s="9" t="s">
        <v>20</v>
      </c>
      <c r="H11" s="9" t="s">
        <v>20</v>
      </c>
      <c r="I11" s="9" t="s">
        <v>20</v>
      </c>
      <c r="J11" s="10">
        <v>277888.35552689718</v>
      </c>
      <c r="K11" s="10">
        <v>283398.64158149855</v>
      </c>
      <c r="L11" s="10">
        <v>291535.00000000017</v>
      </c>
      <c r="M11" s="10">
        <v>300137.86503707699</v>
      </c>
      <c r="N11" s="10">
        <v>306220.86710791814</v>
      </c>
      <c r="O11" s="10">
        <v>312427.15556979587</v>
      </c>
      <c r="AG11"/>
    </row>
    <row r="12" spans="2:53" x14ac:dyDescent="0.35">
      <c r="B12" s="8" t="s">
        <v>37</v>
      </c>
      <c r="C12" s="3" t="s">
        <v>38</v>
      </c>
      <c r="D12" s="9" t="s">
        <v>29</v>
      </c>
      <c r="E12" s="9" t="s">
        <v>29</v>
      </c>
      <c r="F12" s="9" t="s">
        <v>29</v>
      </c>
      <c r="G12" s="9" t="s">
        <v>29</v>
      </c>
      <c r="H12" s="9" t="s">
        <v>29</v>
      </c>
      <c r="I12" s="9" t="s">
        <v>29</v>
      </c>
      <c r="J12" s="10">
        <v>7495326.5000000009</v>
      </c>
      <c r="K12" s="10">
        <v>7726280.5000000009</v>
      </c>
      <c r="L12" s="10">
        <v>7963912.2893968448</v>
      </c>
      <c r="M12" s="10">
        <v>8207504.2091813358</v>
      </c>
      <c r="N12" s="10">
        <v>8453102.0000000037</v>
      </c>
      <c r="O12" s="10">
        <v>8706048.9524295218</v>
      </c>
    </row>
    <row r="13" spans="2:53" x14ac:dyDescent="0.35">
      <c r="B13" s="8" t="s">
        <v>39</v>
      </c>
      <c r="C13" s="3" t="s">
        <v>40</v>
      </c>
      <c r="D13" s="9" t="s">
        <v>20</v>
      </c>
      <c r="E13" s="9" t="s">
        <v>20</v>
      </c>
      <c r="F13" s="9" t="s">
        <v>20</v>
      </c>
      <c r="G13" s="9" t="s">
        <v>20</v>
      </c>
      <c r="H13" s="9" t="s">
        <v>20</v>
      </c>
      <c r="I13" s="9" t="s">
        <v>20</v>
      </c>
      <c r="J13" s="10">
        <v>8150856.1551011326</v>
      </c>
      <c r="K13" s="10">
        <v>8261881.346051449</v>
      </c>
      <c r="L13" s="10">
        <v>8393800.0000000019</v>
      </c>
      <c r="M13" s="10">
        <v>8553475.6507119928</v>
      </c>
      <c r="N13" s="10">
        <v>8715814.9999999963</v>
      </c>
      <c r="O13" s="10">
        <v>8881235.4435008615</v>
      </c>
    </row>
    <row r="14" spans="2:53" x14ac:dyDescent="0.35">
      <c r="B14" s="8" t="s">
        <v>41</v>
      </c>
      <c r="C14" s="3" t="s">
        <v>42</v>
      </c>
      <c r="D14" s="9" t="s">
        <v>26</v>
      </c>
      <c r="E14" s="9" t="s">
        <v>26</v>
      </c>
      <c r="F14" s="9" t="s">
        <v>29</v>
      </c>
      <c r="G14" s="9" t="s">
        <v>26</v>
      </c>
      <c r="H14" s="9" t="s">
        <v>26</v>
      </c>
      <c r="I14" s="9" t="s">
        <v>26</v>
      </c>
      <c r="J14" s="10">
        <v>1588124.3356288015</v>
      </c>
      <c r="K14" s="10">
        <v>1618920.8370727913</v>
      </c>
      <c r="L14" s="10">
        <v>1648800.3378838773</v>
      </c>
      <c r="M14" s="10">
        <v>1679590.1614062653</v>
      </c>
      <c r="N14" s="10">
        <v>1711105.9999999995</v>
      </c>
      <c r="O14" s="10">
        <v>1743213.2019543257</v>
      </c>
    </row>
    <row r="15" spans="2:53" x14ac:dyDescent="0.35">
      <c r="B15" s="8" t="s">
        <v>43</v>
      </c>
      <c r="C15" s="3" t="s">
        <v>44</v>
      </c>
      <c r="D15" s="9" t="s">
        <v>17</v>
      </c>
      <c r="E15" s="9" t="s">
        <v>17</v>
      </c>
      <c r="F15" s="9" t="s">
        <v>17</v>
      </c>
      <c r="G15" s="9" t="s">
        <v>17</v>
      </c>
      <c r="H15" s="9" t="s">
        <v>32</v>
      </c>
      <c r="I15" s="9" t="s">
        <v>32</v>
      </c>
      <c r="J15" s="10">
        <v>165349747.60378346</v>
      </c>
      <c r="K15" s="10">
        <v>166654013.50000006</v>
      </c>
      <c r="L15" s="10">
        <v>167819309.89898765</v>
      </c>
      <c r="M15" s="10">
        <v>169047814.49999997</v>
      </c>
      <c r="N15" s="10">
        <v>170308757.59832564</v>
      </c>
      <c r="O15" s="10">
        <v>171579106.18646443</v>
      </c>
    </row>
    <row r="16" spans="2:53" x14ac:dyDescent="0.35">
      <c r="B16" s="8" t="s">
        <v>45</v>
      </c>
      <c r="C16" s="3" t="s">
        <v>46</v>
      </c>
      <c r="D16" s="9" t="s">
        <v>26</v>
      </c>
      <c r="E16" s="9" t="s">
        <v>26</v>
      </c>
      <c r="F16" s="9" t="s">
        <v>26</v>
      </c>
      <c r="G16" s="9" t="s">
        <v>26</v>
      </c>
      <c r="H16" s="9" t="s">
        <v>26</v>
      </c>
      <c r="I16" s="9" t="s">
        <v>29</v>
      </c>
      <c r="J16" s="10">
        <v>12018027.779766319</v>
      </c>
      <c r="K16" s="10">
        <v>12423651.5</v>
      </c>
      <c r="L16" s="10">
        <v>12837283.214841582</v>
      </c>
      <c r="M16" s="10">
        <v>13262558.999999994</v>
      </c>
      <c r="N16" s="10">
        <v>13704912.500000007</v>
      </c>
      <c r="O16" s="10">
        <v>14162020.062090321</v>
      </c>
    </row>
    <row r="17" spans="2:15" x14ac:dyDescent="0.35">
      <c r="B17" s="8" t="s">
        <v>47</v>
      </c>
      <c r="C17" s="3" t="s">
        <v>48</v>
      </c>
      <c r="D17" s="9" t="s">
        <v>23</v>
      </c>
      <c r="E17" s="9" t="s">
        <v>23</v>
      </c>
      <c r="F17" s="9" t="s">
        <v>23</v>
      </c>
      <c r="G17" s="9" t="s">
        <v>23</v>
      </c>
      <c r="H17" s="9" t="s">
        <v>23</v>
      </c>
      <c r="I17" s="9" t="s">
        <v>26</v>
      </c>
      <c r="J17" s="10">
        <v>6692486.5000000065</v>
      </c>
      <c r="K17" s="10">
        <v>6934052.2325956477</v>
      </c>
      <c r="L17" s="10">
        <v>7194872.229944461</v>
      </c>
      <c r="M17" s="10">
        <v>7479266.2731762826</v>
      </c>
      <c r="N17" s="10">
        <v>7768579.9999999953</v>
      </c>
      <c r="O17" s="10">
        <v>8069084.9893715885</v>
      </c>
    </row>
    <row r="18" spans="2:15" x14ac:dyDescent="0.35">
      <c r="B18" s="8" t="s">
        <v>49</v>
      </c>
      <c r="C18" s="3" t="s">
        <v>50</v>
      </c>
      <c r="D18" s="9" t="s">
        <v>23</v>
      </c>
      <c r="E18" s="9" t="s">
        <v>23</v>
      </c>
      <c r="F18" s="9" t="s">
        <v>23</v>
      </c>
      <c r="G18" s="9" t="s">
        <v>23</v>
      </c>
      <c r="H18" s="9" t="s">
        <v>26</v>
      </c>
      <c r="I18" s="9" t="s">
        <v>26</v>
      </c>
      <c r="J18" s="10">
        <v>11527564.344610984</v>
      </c>
      <c r="K18" s="10">
        <v>11749395.653906437</v>
      </c>
      <c r="L18" s="10">
        <v>11963039.34772791</v>
      </c>
      <c r="M18" s="10">
        <v>12177452.650552785</v>
      </c>
      <c r="N18" s="10">
        <v>12383647.351034272</v>
      </c>
      <c r="O18" s="10">
        <v>12593333.44300187</v>
      </c>
    </row>
    <row r="19" spans="2:15" x14ac:dyDescent="0.35">
      <c r="B19" s="8" t="s">
        <v>51</v>
      </c>
      <c r="C19" s="3" t="s">
        <v>52</v>
      </c>
      <c r="D19" s="9" t="s">
        <v>29</v>
      </c>
      <c r="E19" s="9" t="s">
        <v>29</v>
      </c>
      <c r="F19" s="9" t="s">
        <v>29</v>
      </c>
      <c r="G19" s="9" t="s">
        <v>29</v>
      </c>
      <c r="H19" s="9" t="s">
        <v>29</v>
      </c>
      <c r="I19" s="9" t="s">
        <v>29</v>
      </c>
      <c r="J19" s="10">
        <v>15059598.499999998</v>
      </c>
      <c r="K19" s="10">
        <v>15526137.211579043</v>
      </c>
      <c r="L19" s="10">
        <v>16010924.710290993</v>
      </c>
      <c r="M19" s="10">
        <v>16524095.500000013</v>
      </c>
      <c r="N19" s="10">
        <v>17054215.792788856</v>
      </c>
      <c r="O19" s="10">
        <v>17601343.220692992</v>
      </c>
    </row>
    <row r="20" spans="2:15" x14ac:dyDescent="0.35">
      <c r="B20" s="8" t="s">
        <v>53</v>
      </c>
      <c r="C20" s="3" t="s">
        <v>54</v>
      </c>
      <c r="D20" s="9" t="s">
        <v>17</v>
      </c>
      <c r="E20" s="9" t="s">
        <v>20</v>
      </c>
      <c r="F20" s="9" t="s">
        <v>20</v>
      </c>
      <c r="G20" s="9" t="s">
        <v>20</v>
      </c>
      <c r="H20" s="9" t="s">
        <v>23</v>
      </c>
      <c r="I20" s="9" t="s">
        <v>23</v>
      </c>
      <c r="J20" s="10">
        <v>2568033.2445570645</v>
      </c>
      <c r="K20" s="10">
        <v>2607001.5000000023</v>
      </c>
      <c r="L20" s="10">
        <v>2589027.2460761643</v>
      </c>
      <c r="M20" s="10">
        <v>2619158.7541677742</v>
      </c>
      <c r="N20" s="10">
        <v>2718472.7549831979</v>
      </c>
      <c r="O20" s="10">
        <v>2821552.5721097826</v>
      </c>
    </row>
    <row r="21" spans="2:15" x14ac:dyDescent="0.35">
      <c r="B21" s="8" t="s">
        <v>55</v>
      </c>
      <c r="C21" s="3" t="s">
        <v>56</v>
      </c>
      <c r="D21" s="9" t="s">
        <v>20</v>
      </c>
      <c r="E21" s="9" t="s">
        <v>20</v>
      </c>
      <c r="F21" s="9" t="s">
        <v>20</v>
      </c>
      <c r="G21" s="9" t="s">
        <v>20</v>
      </c>
      <c r="H21" s="9" t="s">
        <v>20</v>
      </c>
      <c r="I21" s="9" t="s">
        <v>23</v>
      </c>
      <c r="J21" s="10">
        <v>8962706.5</v>
      </c>
      <c r="K21" s="10">
        <v>9327364.7384108752</v>
      </c>
      <c r="L21" s="10">
        <v>9706812.7629814781</v>
      </c>
      <c r="M21" s="10">
        <v>10289879.500000011</v>
      </c>
      <c r="N21" s="10">
        <v>10948407.500000004</v>
      </c>
      <c r="O21" s="10">
        <v>11649079.737625323</v>
      </c>
    </row>
    <row r="22" spans="2:15" x14ac:dyDescent="0.35">
      <c r="B22" s="8" t="s">
        <v>57</v>
      </c>
      <c r="C22" s="3" t="s">
        <v>58</v>
      </c>
      <c r="D22" s="9" t="s">
        <v>23</v>
      </c>
      <c r="E22" s="9" t="s">
        <v>23</v>
      </c>
      <c r="F22" s="9" t="s">
        <v>23</v>
      </c>
      <c r="G22" s="9" t="s">
        <v>26</v>
      </c>
      <c r="H22" s="9" t="s">
        <v>26</v>
      </c>
      <c r="I22" s="9" t="s">
        <v>26</v>
      </c>
      <c r="J22" s="10">
        <v>39661157.108323529</v>
      </c>
      <c r="K22" s="10">
        <v>40285885.606492274</v>
      </c>
      <c r="L22" s="10">
        <v>40897147.395233616</v>
      </c>
      <c r="M22" s="10">
        <v>41544121.602989249</v>
      </c>
      <c r="N22" s="10">
        <v>42165179.601360545</v>
      </c>
      <c r="O22" s="10">
        <v>42795522.018861622</v>
      </c>
    </row>
    <row r="23" spans="2:15" x14ac:dyDescent="0.35">
      <c r="B23" s="8" t="s">
        <v>59</v>
      </c>
      <c r="C23" s="3" t="s">
        <v>60</v>
      </c>
      <c r="D23" s="9" t="s">
        <v>20</v>
      </c>
      <c r="E23" s="9" t="s">
        <v>20</v>
      </c>
      <c r="F23" s="9" t="s">
        <v>20</v>
      </c>
      <c r="G23" s="9" t="s">
        <v>23</v>
      </c>
      <c r="H23" s="9" t="s">
        <v>23</v>
      </c>
      <c r="I23" s="9" t="s">
        <v>26</v>
      </c>
      <c r="J23" s="10">
        <v>495193.19133879838</v>
      </c>
      <c r="K23" s="10">
        <v>507234.6900202831</v>
      </c>
      <c r="L23" s="10">
        <v>519543.50000000017</v>
      </c>
      <c r="M23" s="10">
        <v>532330.49999999977</v>
      </c>
      <c r="N23" s="10">
        <v>544923.50000000035</v>
      </c>
      <c r="O23" s="10">
        <v>557814.4044954225</v>
      </c>
    </row>
    <row r="24" spans="2:15" x14ac:dyDescent="0.35">
      <c r="B24" s="8" t="s">
        <v>61</v>
      </c>
      <c r="C24" s="3" t="s">
        <v>62</v>
      </c>
      <c r="D24" s="9" t="s">
        <v>29</v>
      </c>
      <c r="E24" s="9" t="s">
        <v>29</v>
      </c>
      <c r="F24" s="9" t="s">
        <v>29</v>
      </c>
      <c r="G24" s="9" t="s">
        <v>29</v>
      </c>
      <c r="H24" s="9" t="s">
        <v>29</v>
      </c>
      <c r="I24" s="9" t="s">
        <v>29</v>
      </c>
      <c r="J24" s="10">
        <v>3350069.2911690441</v>
      </c>
      <c r="K24" s="10">
        <v>3444355.5000000014</v>
      </c>
      <c r="L24" s="10">
        <v>3545235.9999999981</v>
      </c>
      <c r="M24" s="10">
        <v>3655092.9999999986</v>
      </c>
      <c r="N24" s="10">
        <v>3771544.5000000023</v>
      </c>
      <c r="O24" s="10">
        <v>3891706.1523414785</v>
      </c>
    </row>
    <row r="25" spans="2:15" x14ac:dyDescent="0.35">
      <c r="B25" s="8" t="s">
        <v>63</v>
      </c>
      <c r="C25" s="3" t="s">
        <v>64</v>
      </c>
      <c r="D25" s="9" t="s">
        <v>29</v>
      </c>
      <c r="E25" s="9" t="s">
        <v>29</v>
      </c>
      <c r="F25" s="9" t="s">
        <v>29</v>
      </c>
      <c r="G25" s="9" t="s">
        <v>29</v>
      </c>
      <c r="H25" s="9" t="s">
        <v>29</v>
      </c>
      <c r="I25" s="9" t="s">
        <v>29</v>
      </c>
      <c r="J25" s="10">
        <v>16718735.210903082</v>
      </c>
      <c r="K25" s="10">
        <v>17197008.709899418</v>
      </c>
      <c r="L25" s="10">
        <v>17731631.499999985</v>
      </c>
      <c r="M25" s="10">
        <v>18301586.500000015</v>
      </c>
      <c r="N25" s="10">
        <v>18882275.999999993</v>
      </c>
      <c r="O25" s="10">
        <v>19481390.148344539</v>
      </c>
    </row>
    <row r="26" spans="2:15" x14ac:dyDescent="0.35">
      <c r="B26" s="8" t="s">
        <v>223</v>
      </c>
      <c r="C26" s="3" t="s">
        <v>224</v>
      </c>
      <c r="D26" s="9" t="s">
        <v>32</v>
      </c>
      <c r="E26" s="9" t="s">
        <v>32</v>
      </c>
      <c r="F26" s="9" t="s">
        <v>32</v>
      </c>
      <c r="G26" s="9" t="s">
        <v>20</v>
      </c>
      <c r="H26" s="9" t="s">
        <v>20</v>
      </c>
      <c r="I26" s="9" t="s">
        <v>23</v>
      </c>
      <c r="J26" s="10">
        <v>762485.15504278243</v>
      </c>
      <c r="K26" s="10">
        <v>779291.50000000035</v>
      </c>
      <c r="L26" s="10">
        <v>795701.50000000035</v>
      </c>
      <c r="M26" s="10">
        <v>811965.35212696844</v>
      </c>
      <c r="N26" s="10">
        <v>827805</v>
      </c>
      <c r="O26" s="10">
        <v>843953.64436418039</v>
      </c>
    </row>
    <row r="27" spans="2:15" x14ac:dyDescent="0.35">
      <c r="B27" s="8" t="s">
        <v>65</v>
      </c>
      <c r="C27" s="3" t="s">
        <v>66</v>
      </c>
      <c r="D27" s="9" t="s">
        <v>17</v>
      </c>
      <c r="E27" s="9" t="s">
        <v>17</v>
      </c>
      <c r="F27" s="9" t="s">
        <v>17</v>
      </c>
      <c r="G27" s="9" t="s">
        <v>17</v>
      </c>
      <c r="H27" s="9" t="s">
        <v>17</v>
      </c>
      <c r="I27" s="9" t="s">
        <v>17</v>
      </c>
      <c r="J27" s="10">
        <v>7960918.4999999953</v>
      </c>
      <c r="K27" s="10">
        <v>8071593.8628179682</v>
      </c>
      <c r="L27" s="10">
        <v>8176877.3640402062</v>
      </c>
      <c r="M27" s="10">
        <v>8281568.1345700137</v>
      </c>
      <c r="N27" s="10">
        <v>8390266.5000000037</v>
      </c>
      <c r="O27" s="10">
        <v>8500391.5680127852</v>
      </c>
    </row>
    <row r="28" spans="2:15" x14ac:dyDescent="0.35">
      <c r="B28" s="8" t="s">
        <v>67</v>
      </c>
      <c r="C28" s="3" t="s">
        <v>68</v>
      </c>
      <c r="D28" s="9" t="s">
        <v>23</v>
      </c>
      <c r="E28" s="9" t="s">
        <v>23</v>
      </c>
      <c r="F28" s="9" t="s">
        <v>23</v>
      </c>
      <c r="G28" s="9" t="s">
        <v>26</v>
      </c>
      <c r="H28" s="9" t="s">
        <v>26</v>
      </c>
      <c r="I28" s="9" t="s">
        <v>26</v>
      </c>
      <c r="J28" s="10">
        <v>51784115.500000037</v>
      </c>
      <c r="K28" s="10">
        <v>53446915.999999948</v>
      </c>
      <c r="L28" s="10">
        <v>55179559.499999978</v>
      </c>
      <c r="M28" s="10">
        <v>57033054.730441481</v>
      </c>
      <c r="N28" s="10">
        <v>58973153.769835092</v>
      </c>
      <c r="O28" s="10">
        <v>60979249.349313147</v>
      </c>
    </row>
    <row r="29" spans="2:15" x14ac:dyDescent="0.35">
      <c r="B29" s="8" t="s">
        <v>69</v>
      </c>
      <c r="C29" s="3" t="s">
        <v>70</v>
      </c>
      <c r="D29" s="9" t="s">
        <v>17</v>
      </c>
      <c r="E29" s="9" t="s">
        <v>17</v>
      </c>
      <c r="F29" s="9" t="s">
        <v>20</v>
      </c>
      <c r="G29" s="9" t="s">
        <v>20</v>
      </c>
      <c r="H29" s="9" t="s">
        <v>20</v>
      </c>
      <c r="I29" s="9" t="s">
        <v>20</v>
      </c>
      <c r="J29" s="10">
        <v>72722825.332629308</v>
      </c>
      <c r="K29" s="10">
        <v>74128337.5</v>
      </c>
      <c r="L29" s="10">
        <v>75621645.335743338</v>
      </c>
      <c r="M29" s="10">
        <v>77385957.837824464</v>
      </c>
      <c r="N29" s="10">
        <v>79252244.340026706</v>
      </c>
      <c r="O29" s="10">
        <v>81163539.334798113</v>
      </c>
    </row>
    <row r="30" spans="2:15" x14ac:dyDescent="0.35">
      <c r="B30" s="8" t="s">
        <v>71</v>
      </c>
      <c r="C30" s="3" t="s">
        <v>72</v>
      </c>
      <c r="D30" s="9" t="s">
        <v>20</v>
      </c>
      <c r="E30" s="9" t="s">
        <v>20</v>
      </c>
      <c r="F30" s="9" t="s">
        <v>20</v>
      </c>
      <c r="G30" s="9" t="s">
        <v>20</v>
      </c>
      <c r="H30" s="9" t="s">
        <v>20</v>
      </c>
      <c r="I30" s="9" t="s">
        <v>23</v>
      </c>
      <c r="J30" s="10">
        <v>4592875.6316666789</v>
      </c>
      <c r="K30" s="10">
        <v>4629538.8700207965</v>
      </c>
      <c r="L30" s="10">
        <v>4671485.9999999972</v>
      </c>
      <c r="M30" s="10">
        <v>4718942.9999999972</v>
      </c>
      <c r="N30" s="10">
        <v>4765932.9999999981</v>
      </c>
      <c r="O30" s="10">
        <v>4813390.9141282262</v>
      </c>
    </row>
    <row r="31" spans="2:15" x14ac:dyDescent="0.35">
      <c r="B31" s="8" t="s">
        <v>73</v>
      </c>
      <c r="C31" s="3" t="s">
        <v>74</v>
      </c>
      <c r="D31" s="9" t="s">
        <v>29</v>
      </c>
      <c r="E31" s="9" t="s">
        <v>29</v>
      </c>
      <c r="F31" s="9" t="s">
        <v>29</v>
      </c>
      <c r="G31" s="9" t="s">
        <v>29</v>
      </c>
      <c r="H31" s="9" t="s">
        <v>29</v>
      </c>
      <c r="I31" s="9" t="s">
        <v>29</v>
      </c>
      <c r="J31" s="10">
        <v>779017.1734307732</v>
      </c>
      <c r="K31" s="10">
        <v>792912.67142496665</v>
      </c>
      <c r="L31" s="10">
        <v>805087.8302471902</v>
      </c>
      <c r="M31" s="10">
        <v>816206.99999999988</v>
      </c>
      <c r="N31" s="10">
        <v>828312.83323872276</v>
      </c>
      <c r="O31" s="10">
        <v>840598.21798631991</v>
      </c>
    </row>
    <row r="32" spans="2:15" x14ac:dyDescent="0.35">
      <c r="B32" s="8" t="s">
        <v>75</v>
      </c>
      <c r="C32" s="3" t="s">
        <v>76</v>
      </c>
      <c r="D32" s="9" t="s">
        <v>20</v>
      </c>
      <c r="E32" s="9" t="s">
        <v>20</v>
      </c>
      <c r="F32" s="9" t="s">
        <v>20</v>
      </c>
      <c r="G32" s="9" t="s">
        <v>23</v>
      </c>
      <c r="H32" s="9" t="s">
        <v>23</v>
      </c>
      <c r="I32" s="9" t="s">
        <v>23</v>
      </c>
      <c r="J32" s="10">
        <v>70814574.702253833</v>
      </c>
      <c r="K32" s="10">
        <v>73204014.700323939</v>
      </c>
      <c r="L32" s="10">
        <v>75599448.801470995</v>
      </c>
      <c r="M32" s="10">
        <v>78031387.500000045</v>
      </c>
      <c r="N32" s="10">
        <v>80477333.195299581</v>
      </c>
      <c r="O32" s="10">
        <v>82999948.68381989</v>
      </c>
    </row>
    <row r="33" spans="2:15" x14ac:dyDescent="0.35">
      <c r="B33" s="8" t="s">
        <v>77</v>
      </c>
      <c r="C33" s="3" t="s">
        <v>78</v>
      </c>
      <c r="D33" s="9" t="s">
        <v>26</v>
      </c>
      <c r="E33" s="9" t="s">
        <v>26</v>
      </c>
      <c r="F33" s="9" t="s">
        <v>26</v>
      </c>
      <c r="G33" s="9" t="s">
        <v>26</v>
      </c>
      <c r="H33" s="9" t="s">
        <v>26</v>
      </c>
      <c r="I33" s="9" t="s">
        <v>26</v>
      </c>
      <c r="J33" s="10">
        <v>655980.00000000023</v>
      </c>
      <c r="K33" s="10">
        <v>659957.49999999965</v>
      </c>
      <c r="L33" s="10">
        <v>664720.50000000012</v>
      </c>
      <c r="M33" s="10">
        <v>671065.13692649046</v>
      </c>
      <c r="N33" s="10">
        <v>677146.00000000035</v>
      </c>
      <c r="O33" s="10">
        <v>683281.96487165778</v>
      </c>
    </row>
    <row r="34" spans="2:15" x14ac:dyDescent="0.35">
      <c r="B34" s="8" t="s">
        <v>79</v>
      </c>
      <c r="C34" s="3" t="s">
        <v>80</v>
      </c>
      <c r="D34" s="9" t="s">
        <v>29</v>
      </c>
      <c r="E34" s="9" t="s">
        <v>29</v>
      </c>
      <c r="F34" s="9" t="s">
        <v>29</v>
      </c>
      <c r="G34" s="9" t="s">
        <v>29</v>
      </c>
      <c r="H34" s="9" t="s">
        <v>29</v>
      </c>
      <c r="I34" s="9" t="s">
        <v>29</v>
      </c>
      <c r="J34" s="10">
        <v>1467426.4999999998</v>
      </c>
      <c r="K34" s="10">
        <v>1501559.4999999993</v>
      </c>
      <c r="L34" s="10">
        <v>1536868.4999999993</v>
      </c>
      <c r="M34" s="10">
        <v>1573810.8166890261</v>
      </c>
      <c r="N34" s="10">
        <v>1612626.8175772559</v>
      </c>
      <c r="O34" s="10">
        <v>1652400.1647417839</v>
      </c>
    </row>
    <row r="35" spans="2:15" x14ac:dyDescent="0.35">
      <c r="B35" s="8" t="s">
        <v>81</v>
      </c>
      <c r="C35" s="3" t="s">
        <v>82</v>
      </c>
      <c r="D35" s="9" t="s">
        <v>20</v>
      </c>
      <c r="E35" s="9" t="s">
        <v>20</v>
      </c>
      <c r="F35" s="9" t="s">
        <v>20</v>
      </c>
      <c r="G35" s="9" t="s">
        <v>20</v>
      </c>
      <c r="H35" s="9" t="s">
        <v>23</v>
      </c>
      <c r="I35" s="9" t="s">
        <v>23</v>
      </c>
      <c r="J35" s="10">
        <v>1458016.2102203979</v>
      </c>
      <c r="K35" s="10">
        <v>1503771.7918800365</v>
      </c>
      <c r="L35" s="10">
        <v>1550655.9999999991</v>
      </c>
      <c r="M35" s="10">
        <v>1598989.703654269</v>
      </c>
      <c r="N35" s="10">
        <v>1649148.2987600502</v>
      </c>
      <c r="O35" s="10">
        <v>1700880.3152938967</v>
      </c>
    </row>
    <row r="36" spans="2:15" x14ac:dyDescent="0.35">
      <c r="B36" s="8" t="s">
        <v>83</v>
      </c>
      <c r="C36" s="3" t="s">
        <v>84</v>
      </c>
      <c r="D36" s="9" t="s">
        <v>17</v>
      </c>
      <c r="E36" s="9" t="s">
        <v>17</v>
      </c>
      <c r="F36" s="9" t="s">
        <v>17</v>
      </c>
      <c r="G36" s="9" t="s">
        <v>17</v>
      </c>
      <c r="H36" s="9" t="s">
        <v>17</v>
      </c>
      <c r="I36" s="9" t="s">
        <v>17</v>
      </c>
      <c r="J36" s="10">
        <v>2940933.2625865522</v>
      </c>
      <c r="K36" s="10">
        <v>2923373.0145882829</v>
      </c>
      <c r="L36" s="10">
        <v>2925555.8665710459</v>
      </c>
      <c r="M36" s="10">
        <v>2933715.4350672294</v>
      </c>
      <c r="N36" s="10">
        <v>2909734.413112219</v>
      </c>
      <c r="O36" s="10">
        <v>2885949.4188315808</v>
      </c>
    </row>
    <row r="37" spans="2:15" x14ac:dyDescent="0.35">
      <c r="B37" s="8" t="s">
        <v>85</v>
      </c>
      <c r="C37" s="3" t="s">
        <v>86</v>
      </c>
      <c r="D37" s="9" t="s">
        <v>29</v>
      </c>
      <c r="E37" s="9" t="s">
        <v>29</v>
      </c>
      <c r="F37" s="9" t="s">
        <v>29</v>
      </c>
      <c r="G37" s="9" t="s">
        <v>29</v>
      </c>
      <c r="H37" s="9" t="s">
        <v>29</v>
      </c>
      <c r="I37" s="9" t="s">
        <v>29</v>
      </c>
      <c r="J37" s="10">
        <v>20017744.999999993</v>
      </c>
      <c r="K37" s="10">
        <v>20527095.499999989</v>
      </c>
      <c r="L37" s="10">
        <v>21040055.000000015</v>
      </c>
      <c r="M37" s="10">
        <v>21563812</v>
      </c>
      <c r="N37" s="10">
        <v>22096157.820909336</v>
      </c>
      <c r="O37" s="10">
        <v>22641645.662952956</v>
      </c>
    </row>
    <row r="38" spans="2:15" x14ac:dyDescent="0.35">
      <c r="B38" s="8" t="s">
        <v>87</v>
      </c>
      <c r="C38" s="3" t="s">
        <v>88</v>
      </c>
      <c r="D38" s="9" t="s">
        <v>17</v>
      </c>
      <c r="E38" s="9" t="s">
        <v>17</v>
      </c>
      <c r="F38" s="9" t="s">
        <v>17</v>
      </c>
      <c r="G38" s="9" t="s">
        <v>17</v>
      </c>
      <c r="H38" s="9" t="s">
        <v>17</v>
      </c>
      <c r="I38" s="9" t="s">
        <v>17</v>
      </c>
      <c r="J38" s="10">
        <v>11489738.169023367</v>
      </c>
      <c r="K38" s="10">
        <v>11744226.666331597</v>
      </c>
      <c r="L38" s="10">
        <v>12009117.499999994</v>
      </c>
      <c r="M38" s="10">
        <v>12299923.339311266</v>
      </c>
      <c r="N38" s="10">
        <v>12594159.500000009</v>
      </c>
      <c r="O38" s="10">
        <v>12895434.315798104</v>
      </c>
    </row>
    <row r="39" spans="2:15" x14ac:dyDescent="0.35">
      <c r="B39" s="8" t="s">
        <v>89</v>
      </c>
      <c r="C39" s="3" t="s">
        <v>90</v>
      </c>
      <c r="D39" s="9" t="s">
        <v>26</v>
      </c>
      <c r="E39" s="9" t="s">
        <v>26</v>
      </c>
      <c r="F39" s="9" t="s">
        <v>26</v>
      </c>
      <c r="G39" s="9" t="s">
        <v>26</v>
      </c>
      <c r="H39" s="9" t="s">
        <v>26</v>
      </c>
      <c r="I39" s="9" t="s">
        <v>26</v>
      </c>
      <c r="J39" s="10">
        <v>7735936.9999999953</v>
      </c>
      <c r="K39" s="10">
        <v>7969967.5000000028</v>
      </c>
      <c r="L39" s="10">
        <v>8212454.4999999953</v>
      </c>
      <c r="M39" s="10">
        <v>8464229.5000000037</v>
      </c>
      <c r="N39" s="10">
        <v>8719907.2045057882</v>
      </c>
      <c r="O39" s="10">
        <v>8983308.1268876176</v>
      </c>
    </row>
    <row r="40" spans="2:15" x14ac:dyDescent="0.35">
      <c r="B40" s="8" t="s">
        <v>91</v>
      </c>
      <c r="C40" s="3" t="s">
        <v>92</v>
      </c>
      <c r="D40" s="9" t="s">
        <v>26</v>
      </c>
      <c r="E40" s="9" t="s">
        <v>26</v>
      </c>
      <c r="F40" s="9" t="s">
        <v>29</v>
      </c>
      <c r="G40" s="9" t="s">
        <v>29</v>
      </c>
      <c r="H40" s="9" t="s">
        <v>29</v>
      </c>
      <c r="I40" s="9" t="s">
        <v>29</v>
      </c>
      <c r="J40" s="10">
        <v>1197051.9999999993</v>
      </c>
      <c r="K40" s="10">
        <v>1232381.2007099616</v>
      </c>
      <c r="L40" s="10">
        <v>1269534.0000000009</v>
      </c>
      <c r="M40" s="10">
        <v>1308317.9999999991</v>
      </c>
      <c r="N40" s="10">
        <v>1347537.4999999986</v>
      </c>
      <c r="O40" s="10">
        <v>1387932.6844897398</v>
      </c>
    </row>
    <row r="41" spans="2:15" x14ac:dyDescent="0.35">
      <c r="B41" s="8" t="s">
        <v>93</v>
      </c>
      <c r="C41" s="3" t="s">
        <v>94</v>
      </c>
      <c r="D41" s="9" t="s">
        <v>20</v>
      </c>
      <c r="E41" s="9" t="s">
        <v>20</v>
      </c>
      <c r="F41" s="9" t="s">
        <v>20</v>
      </c>
      <c r="G41" s="9" t="s">
        <v>20</v>
      </c>
      <c r="H41" s="9" t="s">
        <v>20</v>
      </c>
      <c r="I41" s="9" t="s">
        <v>20</v>
      </c>
      <c r="J41" s="10">
        <v>569542.64733371616</v>
      </c>
      <c r="K41" s="10">
        <v>575398.49999999988</v>
      </c>
      <c r="L41" s="10">
        <v>580051.00000000023</v>
      </c>
      <c r="M41" s="10">
        <v>584039.50000000012</v>
      </c>
      <c r="N41" s="10">
        <v>588737.35419718619</v>
      </c>
      <c r="O41" s="10">
        <v>593472.99665023165</v>
      </c>
    </row>
    <row r="42" spans="2:15" x14ac:dyDescent="0.35">
      <c r="B42" s="8" t="s">
        <v>95</v>
      </c>
      <c r="C42" s="3" t="s">
        <v>96</v>
      </c>
      <c r="D42" s="9" t="s">
        <v>23</v>
      </c>
      <c r="E42" s="9" t="s">
        <v>23</v>
      </c>
      <c r="F42" s="9" t="s">
        <v>23</v>
      </c>
      <c r="G42" s="9" t="s">
        <v>23</v>
      </c>
      <c r="H42" s="9" t="s">
        <v>23</v>
      </c>
      <c r="I42" s="9" t="s">
        <v>23</v>
      </c>
      <c r="J42" s="10">
        <v>7578241.9999999981</v>
      </c>
      <c r="K42" s="10">
        <v>7703667.4999999953</v>
      </c>
      <c r="L42" s="10">
        <v>7830218.0000000047</v>
      </c>
      <c r="M42" s="10">
        <v>7963215.6578609878</v>
      </c>
      <c r="N42" s="10">
        <v>8100856.5000000056</v>
      </c>
      <c r="O42" s="10">
        <v>8240876.4063561326</v>
      </c>
    </row>
    <row r="43" spans="2:15" x14ac:dyDescent="0.35">
      <c r="B43" s="8" t="s">
        <v>97</v>
      </c>
      <c r="C43" s="3" t="s">
        <v>98</v>
      </c>
      <c r="D43" s="9" t="s">
        <v>20</v>
      </c>
      <c r="E43" s="9" t="s">
        <v>23</v>
      </c>
      <c r="F43" s="9" t="s">
        <v>23</v>
      </c>
      <c r="G43" s="9" t="s">
        <v>23</v>
      </c>
      <c r="H43" s="9" t="s">
        <v>23</v>
      </c>
      <c r="I43" s="9" t="s">
        <v>23</v>
      </c>
      <c r="J43" s="10">
        <v>6863097.1609021099</v>
      </c>
      <c r="K43" s="10">
        <v>7020238.3411235325</v>
      </c>
      <c r="L43" s="10">
        <v>7179642.5</v>
      </c>
      <c r="M43" s="10">
        <v>7345357</v>
      </c>
      <c r="N43" s="10">
        <v>7510742.1531060291</v>
      </c>
      <c r="O43" s="10">
        <v>7679851.0529091759</v>
      </c>
    </row>
    <row r="44" spans="2:15" x14ac:dyDescent="0.35">
      <c r="B44" s="8" t="s">
        <v>99</v>
      </c>
      <c r="C44" s="3" t="s">
        <v>100</v>
      </c>
      <c r="D44" s="9" t="s">
        <v>20</v>
      </c>
      <c r="E44" s="9" t="s">
        <v>17</v>
      </c>
      <c r="F44" s="9" t="s">
        <v>20</v>
      </c>
      <c r="G44" s="9" t="s">
        <v>20</v>
      </c>
      <c r="H44" s="9" t="s">
        <v>20</v>
      </c>
      <c r="I44" s="9" t="s">
        <v>20</v>
      </c>
      <c r="J44" s="10">
        <v>1033092816.6317266</v>
      </c>
      <c r="K44" s="10">
        <v>1047852094.0000004</v>
      </c>
      <c r="L44" s="10">
        <v>1062115564.6274391</v>
      </c>
      <c r="M44" s="10">
        <v>1077731602.5000002</v>
      </c>
      <c r="N44" s="10">
        <v>1093658773.4999993</v>
      </c>
      <c r="O44" s="10">
        <v>1109821322.9332509</v>
      </c>
    </row>
    <row r="45" spans="2:15" x14ac:dyDescent="0.35">
      <c r="B45" s="8" t="s">
        <v>101</v>
      </c>
      <c r="C45" s="3" t="s">
        <v>102</v>
      </c>
      <c r="D45" s="9" t="s">
        <v>23</v>
      </c>
      <c r="E45" s="9" t="s">
        <v>23</v>
      </c>
      <c r="F45" s="9" t="s">
        <v>23</v>
      </c>
      <c r="G45" s="9" t="s">
        <v>26</v>
      </c>
      <c r="H45" s="9" t="s">
        <v>26</v>
      </c>
      <c r="I45" s="9" t="s">
        <v>26</v>
      </c>
      <c r="J45" s="10">
        <v>203818029.87082788</v>
      </c>
      <c r="K45" s="10">
        <v>205976756.50000012</v>
      </c>
      <c r="L45" s="10">
        <v>208358714.37362978</v>
      </c>
      <c r="M45" s="10">
        <v>211076338.87532669</v>
      </c>
      <c r="N45" s="10">
        <v>213756145.37701112</v>
      </c>
      <c r="O45" s="10">
        <v>216469974.46466956</v>
      </c>
    </row>
    <row r="46" spans="2:15" x14ac:dyDescent="0.35">
      <c r="B46" s="8" t="s">
        <v>103</v>
      </c>
      <c r="C46" s="3" t="s">
        <v>104</v>
      </c>
      <c r="D46" s="9" t="s">
        <v>17</v>
      </c>
      <c r="E46" s="9" t="s">
        <v>20</v>
      </c>
      <c r="F46" s="9" t="s">
        <v>20</v>
      </c>
      <c r="G46" s="9" t="s">
        <v>20</v>
      </c>
      <c r="H46" s="9" t="s">
        <v>20</v>
      </c>
      <c r="I46" s="9" t="s">
        <v>23</v>
      </c>
      <c r="J46" s="10">
        <v>66867931.000000015</v>
      </c>
      <c r="K46" s="10">
        <v>67623872.382248059</v>
      </c>
      <c r="L46" s="10">
        <v>68735607.616106153</v>
      </c>
      <c r="M46" s="10">
        <v>69914780.999999955</v>
      </c>
      <c r="N46" s="10">
        <v>71019413.887797177</v>
      </c>
      <c r="O46" s="10">
        <v>72141499.648926049</v>
      </c>
    </row>
    <row r="47" spans="2:15" x14ac:dyDescent="0.35">
      <c r="B47" s="8" t="s">
        <v>105</v>
      </c>
      <c r="C47" s="3" t="s">
        <v>106</v>
      </c>
      <c r="D47" s="9" t="s">
        <v>17</v>
      </c>
      <c r="E47" s="9" t="s">
        <v>17</v>
      </c>
      <c r="F47" s="9" t="s">
        <v>17</v>
      </c>
      <c r="G47" s="9" t="s">
        <v>20</v>
      </c>
      <c r="H47" s="9" t="s">
        <v>20</v>
      </c>
      <c r="I47" s="9" t="s">
        <v>20</v>
      </c>
      <c r="J47" s="10">
        <v>25903953.807526622</v>
      </c>
      <c r="K47" s="10">
        <v>26677347.809688862</v>
      </c>
      <c r="L47" s="10">
        <v>27505731.999999993</v>
      </c>
      <c r="M47" s="10">
        <v>28355455.000000007</v>
      </c>
      <c r="N47" s="10">
        <v>29199225.000000019</v>
      </c>
      <c r="O47" s="10">
        <v>30068102.966453042</v>
      </c>
    </row>
    <row r="48" spans="2:15" x14ac:dyDescent="0.35">
      <c r="B48" s="8" t="s">
        <v>107</v>
      </c>
      <c r="C48" s="3" t="s">
        <v>108</v>
      </c>
      <c r="D48" s="9" t="s">
        <v>17</v>
      </c>
      <c r="E48" s="9" t="s">
        <v>17</v>
      </c>
      <c r="F48" s="9" t="s">
        <v>17</v>
      </c>
      <c r="G48" s="9" t="s">
        <v>17</v>
      </c>
      <c r="H48" s="9" t="s">
        <v>17</v>
      </c>
      <c r="I48" s="9" t="s">
        <v>17</v>
      </c>
      <c r="J48" s="10">
        <v>2248536.9999999991</v>
      </c>
      <c r="K48" s="10">
        <v>2268782.8997598933</v>
      </c>
      <c r="L48" s="10">
        <v>2283244.0000000005</v>
      </c>
      <c r="M48" s="10">
        <v>2296418.0000000005</v>
      </c>
      <c r="N48" s="10">
        <v>2308181.4999999995</v>
      </c>
      <c r="O48" s="10">
        <v>2320005.2590348301</v>
      </c>
    </row>
    <row r="49" spans="2:15" x14ac:dyDescent="0.35">
      <c r="B49" s="8" t="s">
        <v>109</v>
      </c>
      <c r="C49" s="3" t="s">
        <v>110</v>
      </c>
      <c r="D49" s="9" t="s">
        <v>20</v>
      </c>
      <c r="E49" s="9" t="s">
        <v>23</v>
      </c>
      <c r="F49" s="9" t="s">
        <v>23</v>
      </c>
      <c r="G49" s="9" t="s">
        <v>23</v>
      </c>
      <c r="H49" s="9" t="s">
        <v>23</v>
      </c>
      <c r="I49" s="9" t="s">
        <v>26</v>
      </c>
      <c r="J49" s="10">
        <v>7296923.3357924642</v>
      </c>
      <c r="K49" s="10">
        <v>7481821.0000000037</v>
      </c>
      <c r="L49" s="10">
        <v>7670797.1592653748</v>
      </c>
      <c r="M49" s="10">
        <v>7867178.1561311483</v>
      </c>
      <c r="N49" s="10">
        <v>8009789.5000000047</v>
      </c>
      <c r="O49" s="10">
        <v>8154986.0141797978</v>
      </c>
    </row>
    <row r="50" spans="2:15" x14ac:dyDescent="0.35">
      <c r="B50" s="8" t="s">
        <v>111</v>
      </c>
      <c r="C50" s="3" t="s">
        <v>112</v>
      </c>
      <c r="D50" s="9" t="s">
        <v>17</v>
      </c>
      <c r="E50" s="9" t="s">
        <v>17</v>
      </c>
      <c r="F50" s="9" t="s">
        <v>17</v>
      </c>
      <c r="G50" s="9" t="s">
        <v>17</v>
      </c>
      <c r="H50" s="9" t="s">
        <v>17</v>
      </c>
      <c r="I50" s="9" t="s">
        <v>17</v>
      </c>
      <c r="J50" s="10">
        <v>13791287</v>
      </c>
      <c r="K50" s="10">
        <v>13922765.999999998</v>
      </c>
      <c r="L50" s="10">
        <v>14099050.499999994</v>
      </c>
      <c r="M50" s="10">
        <v>14324777.000000006</v>
      </c>
      <c r="N50" s="10">
        <v>14543857.499999989</v>
      </c>
      <c r="O50" s="10">
        <v>14766288.576799892</v>
      </c>
    </row>
    <row r="51" spans="2:15" x14ac:dyDescent="0.35">
      <c r="B51" s="8" t="s">
        <v>113</v>
      </c>
      <c r="C51" s="3" t="s">
        <v>114</v>
      </c>
      <c r="D51" s="9" t="s">
        <v>29</v>
      </c>
      <c r="E51" s="9" t="s">
        <v>29</v>
      </c>
      <c r="F51" s="9" t="s">
        <v>29</v>
      </c>
      <c r="G51" s="9" t="s">
        <v>29</v>
      </c>
      <c r="H51" s="9" t="s">
        <v>29</v>
      </c>
      <c r="I51" s="9" t="s">
        <v>29</v>
      </c>
      <c r="J51" s="10">
        <v>31704188.303579181</v>
      </c>
      <c r="K51" s="10">
        <v>32630018.306562666</v>
      </c>
      <c r="L51" s="10">
        <v>33597873.309643753</v>
      </c>
      <c r="M51" s="10">
        <v>34616134.312764362</v>
      </c>
      <c r="N51" s="10">
        <v>35645272.184180282</v>
      </c>
      <c r="O51" s="10">
        <v>36705006.330408782</v>
      </c>
    </row>
    <row r="52" spans="2:15" x14ac:dyDescent="0.35">
      <c r="B52" s="8" t="s">
        <v>115</v>
      </c>
      <c r="C52" s="3" t="s">
        <v>116</v>
      </c>
      <c r="D52" s="9" t="s">
        <v>20</v>
      </c>
      <c r="E52" s="9" t="s">
        <v>20</v>
      </c>
      <c r="F52" s="9" t="s">
        <v>20</v>
      </c>
      <c r="G52" s="9" t="s">
        <v>20</v>
      </c>
      <c r="H52" s="9" t="s">
        <v>20</v>
      </c>
      <c r="I52" s="9" t="s">
        <v>20</v>
      </c>
      <c r="J52" s="10">
        <v>4515229.9477488436</v>
      </c>
      <c r="K52" s="10">
        <v>4589814.7171375174</v>
      </c>
      <c r="L52" s="10">
        <v>4678831.5788721573</v>
      </c>
      <c r="M52" s="10">
        <v>4780142.7494044481</v>
      </c>
      <c r="N52" s="10">
        <v>4888061.04029107</v>
      </c>
      <c r="O52" s="10">
        <v>4998415.7348832805</v>
      </c>
    </row>
    <row r="53" spans="2:15" x14ac:dyDescent="0.35">
      <c r="B53" s="8" t="s">
        <v>117</v>
      </c>
      <c r="C53" s="3" t="s">
        <v>118</v>
      </c>
      <c r="D53" s="9" t="s">
        <v>20</v>
      </c>
      <c r="E53" s="9" t="s">
        <v>20</v>
      </c>
      <c r="F53" s="9" t="s">
        <v>20</v>
      </c>
      <c r="G53" s="9" t="s">
        <v>20</v>
      </c>
      <c r="H53" s="9" t="s">
        <v>20</v>
      </c>
      <c r="I53" s="9" t="s">
        <v>20</v>
      </c>
      <c r="J53" s="10">
        <v>5024509.8419646993</v>
      </c>
      <c r="K53" s="10">
        <v>5122546.8436477585</v>
      </c>
      <c r="L53" s="10">
        <v>5221995.6545845466</v>
      </c>
      <c r="M53" s="10">
        <v>5322749.847211659</v>
      </c>
      <c r="N53" s="10">
        <v>5423457.4999999991</v>
      </c>
      <c r="O53" s="10">
        <v>5526070.5647692252</v>
      </c>
    </row>
    <row r="54" spans="2:15" x14ac:dyDescent="0.35">
      <c r="B54" s="8" t="s">
        <v>119</v>
      </c>
      <c r="C54" s="3" t="s">
        <v>120</v>
      </c>
      <c r="D54" s="9" t="s">
        <v>26</v>
      </c>
      <c r="E54" s="9" t="s">
        <v>29</v>
      </c>
      <c r="F54" s="9" t="s">
        <v>29</v>
      </c>
      <c r="G54" s="9" t="s">
        <v>29</v>
      </c>
      <c r="H54" s="9" t="s">
        <v>29</v>
      </c>
      <c r="I54" s="9" t="s">
        <v>29</v>
      </c>
      <c r="J54" s="10">
        <v>1434393.320789014</v>
      </c>
      <c r="K54" s="10">
        <v>1456498.5000000002</v>
      </c>
      <c r="L54" s="10">
        <v>1479187.6764837035</v>
      </c>
      <c r="M54" s="10">
        <v>1504222.0000000005</v>
      </c>
      <c r="N54" s="10">
        <v>1530561.3274035826</v>
      </c>
      <c r="O54" s="10">
        <v>1557361.8634373224</v>
      </c>
    </row>
    <row r="55" spans="2:15" x14ac:dyDescent="0.35">
      <c r="B55" s="8" t="s">
        <v>121</v>
      </c>
      <c r="C55" s="3" t="s">
        <v>122</v>
      </c>
      <c r="D55" s="9" t="s">
        <v>26</v>
      </c>
      <c r="E55" s="9" t="s">
        <v>26</v>
      </c>
      <c r="F55" s="9" t="s">
        <v>29</v>
      </c>
      <c r="G55" s="9" t="s">
        <v>29</v>
      </c>
      <c r="H55" s="9" t="s">
        <v>29</v>
      </c>
      <c r="I55" s="9" t="s">
        <v>29</v>
      </c>
      <c r="J55" s="10">
        <v>3018782.2068837876</v>
      </c>
      <c r="K55" s="10">
        <v>3105315.4999999995</v>
      </c>
      <c r="L55" s="10">
        <v>3197964.0000000005</v>
      </c>
      <c r="M55" s="10">
        <v>3295996.0000000005</v>
      </c>
      <c r="N55" s="10">
        <v>3394093.4999999981</v>
      </c>
      <c r="O55" s="10">
        <v>3495110.6393157742</v>
      </c>
    </row>
    <row r="56" spans="2:15" x14ac:dyDescent="0.35">
      <c r="B56" s="8" t="s">
        <v>123</v>
      </c>
      <c r="C56" s="3" t="s">
        <v>124</v>
      </c>
      <c r="D56" s="9" t="s">
        <v>23</v>
      </c>
      <c r="E56" s="9" t="s">
        <v>23</v>
      </c>
      <c r="F56" s="9" t="s">
        <v>23</v>
      </c>
      <c r="G56" s="9" t="s">
        <v>26</v>
      </c>
      <c r="H56" s="9" t="s">
        <v>26</v>
      </c>
      <c r="I56" s="9" t="s">
        <v>26</v>
      </c>
      <c r="J56" s="10">
        <v>17259462.201945715</v>
      </c>
      <c r="K56" s="10">
        <v>17774596.999999996</v>
      </c>
      <c r="L56" s="10">
        <v>18303101.300669335</v>
      </c>
      <c r="M56" s="10">
        <v>18851036.197860673</v>
      </c>
      <c r="N56" s="10">
        <v>19416518.999999989</v>
      </c>
      <c r="O56" s="10">
        <v>19998964.837813262</v>
      </c>
    </row>
    <row r="57" spans="2:15" x14ac:dyDescent="0.35">
      <c r="B57" s="8" t="s">
        <v>125</v>
      </c>
      <c r="C57" s="3" t="s">
        <v>126</v>
      </c>
      <c r="D57" s="9" t="s">
        <v>26</v>
      </c>
      <c r="E57" s="9" t="s">
        <v>26</v>
      </c>
      <c r="F57" s="9" t="s">
        <v>29</v>
      </c>
      <c r="G57" s="9" t="s">
        <v>29</v>
      </c>
      <c r="H57" s="9" t="s">
        <v>29</v>
      </c>
      <c r="I57" s="9" t="s">
        <v>29</v>
      </c>
      <c r="J57" s="10">
        <v>11111252.784409657</v>
      </c>
      <c r="K57" s="10">
        <v>11519790.500000006</v>
      </c>
      <c r="L57" s="10">
        <v>11943554.999999991</v>
      </c>
      <c r="M57" s="10">
        <v>12384937.20658041</v>
      </c>
      <c r="N57" s="10">
        <v>12840381.999999996</v>
      </c>
      <c r="O57" s="10">
        <v>13312575.361167088</v>
      </c>
    </row>
    <row r="58" spans="2:15" x14ac:dyDescent="0.35">
      <c r="B58" s="8" t="s">
        <v>127</v>
      </c>
      <c r="C58" s="3" t="s">
        <v>128</v>
      </c>
      <c r="D58" s="9" t="s">
        <v>20</v>
      </c>
      <c r="E58" s="9" t="s">
        <v>20</v>
      </c>
      <c r="F58" s="9" t="s">
        <v>20</v>
      </c>
      <c r="G58" s="9" t="s">
        <v>20</v>
      </c>
      <c r="H58" s="9" t="s">
        <v>20</v>
      </c>
      <c r="I58" s="9" t="s">
        <v>23</v>
      </c>
      <c r="J58" s="10">
        <v>25769270.619805153</v>
      </c>
      <c r="K58" s="10">
        <v>26262621.883033607</v>
      </c>
      <c r="L58" s="10">
        <v>26773238.5</v>
      </c>
      <c r="M58" s="10">
        <v>27297351.500000004</v>
      </c>
      <c r="N58" s="10">
        <v>27810938.608931966</v>
      </c>
      <c r="O58" s="10">
        <v>28334188.623016506</v>
      </c>
    </row>
    <row r="59" spans="2:15" x14ac:dyDescent="0.35">
      <c r="B59" s="8" t="s">
        <v>129</v>
      </c>
      <c r="C59" s="3" t="s">
        <v>130</v>
      </c>
      <c r="D59" s="9" t="s">
        <v>17</v>
      </c>
      <c r="E59" s="9" t="s">
        <v>17</v>
      </c>
      <c r="F59" s="9" t="s">
        <v>17</v>
      </c>
      <c r="G59" s="9" t="s">
        <v>17</v>
      </c>
      <c r="H59" s="9" t="s">
        <v>17</v>
      </c>
      <c r="I59" s="9" t="s">
        <v>20</v>
      </c>
      <c r="J59" s="10">
        <v>395452.10621596308</v>
      </c>
      <c r="K59" s="10">
        <v>408961.39616218844</v>
      </c>
      <c r="L59" s="10">
        <v>417280.60191201611</v>
      </c>
      <c r="M59" s="10">
        <v>420537.49999999977</v>
      </c>
      <c r="N59" s="10">
        <v>424392.5</v>
      </c>
      <c r="O59" s="10">
        <v>428282.83816841571</v>
      </c>
    </row>
    <row r="60" spans="2:15" x14ac:dyDescent="0.35">
      <c r="B60" s="8" t="s">
        <v>131</v>
      </c>
      <c r="C60" s="3" t="s">
        <v>132</v>
      </c>
      <c r="D60" s="9" t="s">
        <v>26</v>
      </c>
      <c r="E60" s="9" t="s">
        <v>26</v>
      </c>
      <c r="F60" s="9" t="s">
        <v>26</v>
      </c>
      <c r="G60" s="9" t="s">
        <v>26</v>
      </c>
      <c r="H60" s="9" t="s">
        <v>26</v>
      </c>
      <c r="I60" s="9" t="s">
        <v>26</v>
      </c>
      <c r="J60" s="10">
        <v>11438991.263403274</v>
      </c>
      <c r="K60" s="10">
        <v>11858662.735163286</v>
      </c>
      <c r="L60" s="10">
        <v>12286163.999999998</v>
      </c>
      <c r="M60" s="10">
        <v>12725942.732301006</v>
      </c>
      <c r="N60" s="10">
        <v>13183612.730711414</v>
      </c>
      <c r="O60" s="10">
        <v>13657742.164139811</v>
      </c>
    </row>
    <row r="61" spans="2:15" x14ac:dyDescent="0.35">
      <c r="B61" s="8" t="s">
        <v>133</v>
      </c>
      <c r="C61" s="3" t="s">
        <v>134</v>
      </c>
      <c r="D61" s="9" t="s">
        <v>20</v>
      </c>
      <c r="E61" s="9" t="s">
        <v>20</v>
      </c>
      <c r="F61" s="9" t="s">
        <v>20</v>
      </c>
      <c r="G61" s="9" t="s">
        <v>20</v>
      </c>
      <c r="H61" s="9" t="s">
        <v>20</v>
      </c>
      <c r="I61" s="9" t="s">
        <v>20</v>
      </c>
      <c r="J61" s="10">
        <v>2584547.4999999995</v>
      </c>
      <c r="K61" s="10">
        <v>2669797.7180708819</v>
      </c>
      <c r="L61" s="10">
        <v>2761935.216761603</v>
      </c>
      <c r="M61" s="10">
        <v>2860979.2151804054</v>
      </c>
      <c r="N61" s="10">
        <v>2961483.7135560648</v>
      </c>
      <c r="O61" s="10">
        <v>3065518.8751886068</v>
      </c>
    </row>
    <row r="62" spans="2:15" x14ac:dyDescent="0.35">
      <c r="B62" s="8" t="s">
        <v>135</v>
      </c>
      <c r="C62" s="3" t="s">
        <v>136</v>
      </c>
      <c r="D62" s="9" t="s">
        <v>17</v>
      </c>
      <c r="E62" s="9" t="s">
        <v>17</v>
      </c>
      <c r="F62" s="9" t="s">
        <v>17</v>
      </c>
      <c r="G62" s="9" t="s">
        <v>17</v>
      </c>
      <c r="H62" s="9" t="s">
        <v>20</v>
      </c>
      <c r="I62" s="9" t="s">
        <v>20</v>
      </c>
      <c r="J62" s="10">
        <v>1058961.9699701455</v>
      </c>
      <c r="K62" s="10">
        <v>1065213.1560009648</v>
      </c>
      <c r="L62" s="10">
        <v>1067140.6800834083</v>
      </c>
      <c r="M62" s="10">
        <v>1070318.1383363374</v>
      </c>
      <c r="N62" s="10">
        <v>1072964.9457168954</v>
      </c>
      <c r="O62" s="10">
        <v>1075618.2984310873</v>
      </c>
    </row>
    <row r="63" spans="2:15" x14ac:dyDescent="0.35">
      <c r="B63" s="8" t="s">
        <v>137</v>
      </c>
      <c r="C63" s="3" t="s">
        <v>138</v>
      </c>
      <c r="D63" s="9" t="s">
        <v>20</v>
      </c>
      <c r="E63" s="9" t="s">
        <v>20</v>
      </c>
      <c r="F63" s="9" t="s">
        <v>20</v>
      </c>
      <c r="G63" s="9" t="s">
        <v>20</v>
      </c>
      <c r="H63" s="9" t="s">
        <v>20</v>
      </c>
      <c r="I63" s="9" t="s">
        <v>20</v>
      </c>
      <c r="J63" s="10">
        <v>93851214.129921436</v>
      </c>
      <c r="K63" s="10">
        <v>94892028.871693775</v>
      </c>
      <c r="L63" s="10">
        <v>96059438.126556545</v>
      </c>
      <c r="M63" s="10">
        <v>97411242.000000045</v>
      </c>
      <c r="N63" s="10">
        <v>98787637.99999997</v>
      </c>
      <c r="O63" s="10">
        <v>100183482.12436335</v>
      </c>
    </row>
    <row r="64" spans="2:15" x14ac:dyDescent="0.35">
      <c r="B64" s="8" t="s">
        <v>225</v>
      </c>
      <c r="C64" s="3" t="s">
        <v>226</v>
      </c>
      <c r="D64" s="9" t="s">
        <v>23</v>
      </c>
      <c r="E64" s="9" t="s">
        <v>23</v>
      </c>
      <c r="F64" s="9" t="s">
        <v>23</v>
      </c>
      <c r="G64" s="9" t="s">
        <v>23</v>
      </c>
      <c r="H64" s="9" t="s">
        <v>23</v>
      </c>
      <c r="I64" s="9" t="s">
        <v>23</v>
      </c>
      <c r="J64" s="10">
        <v>2237019.1892890031</v>
      </c>
      <c r="K64" s="10">
        <v>2269787.8095131456</v>
      </c>
      <c r="L64" s="10">
        <v>2304567.6091399486</v>
      </c>
      <c r="M64" s="10">
        <v>2344987.2842174196</v>
      </c>
      <c r="N64" s="10">
        <v>2390042.4438826777</v>
      </c>
      <c r="O64" s="10">
        <v>2435963.2659871844</v>
      </c>
    </row>
    <row r="65" spans="2:15" x14ac:dyDescent="0.35">
      <c r="B65" s="8" t="s">
        <v>139</v>
      </c>
      <c r="C65" s="3" t="s">
        <v>140</v>
      </c>
      <c r="D65" s="9" t="s">
        <v>17</v>
      </c>
      <c r="E65" s="9" t="s">
        <v>17</v>
      </c>
      <c r="F65" s="9" t="s">
        <v>17</v>
      </c>
      <c r="G65" s="9" t="s">
        <v>20</v>
      </c>
      <c r="H65" s="9" t="s">
        <v>20</v>
      </c>
      <c r="I65" s="9" t="s">
        <v>23</v>
      </c>
      <c r="J65" s="10">
        <v>26706787.000000011</v>
      </c>
      <c r="K65" s="10">
        <v>27077506.133636635</v>
      </c>
      <c r="L65" s="10">
        <v>27472586.499999996</v>
      </c>
      <c r="M65" s="10">
        <v>27893979.5</v>
      </c>
      <c r="N65" s="10">
        <v>28319860.999999989</v>
      </c>
      <c r="O65" s="10">
        <v>28752244.801044628</v>
      </c>
    </row>
    <row r="66" spans="2:15" x14ac:dyDescent="0.35">
      <c r="B66" s="8" t="s">
        <v>141</v>
      </c>
      <c r="C66" s="3" t="s">
        <v>142</v>
      </c>
      <c r="D66" s="9" t="s">
        <v>26</v>
      </c>
      <c r="E66" s="9" t="s">
        <v>26</v>
      </c>
      <c r="F66" s="9" t="s">
        <v>26</v>
      </c>
      <c r="G66" s="9" t="s">
        <v>26</v>
      </c>
      <c r="H66" s="9" t="s">
        <v>26</v>
      </c>
      <c r="I66" s="9" t="s">
        <v>26</v>
      </c>
      <c r="J66" s="10">
        <v>16874255.999999989</v>
      </c>
      <c r="K66" s="10">
        <v>17414120.500000015</v>
      </c>
      <c r="L66" s="10">
        <v>17976178.500000011</v>
      </c>
      <c r="M66" s="10">
        <v>18581789.500000015</v>
      </c>
      <c r="N66" s="10">
        <v>19227872.000000007</v>
      </c>
      <c r="O66" s="10">
        <v>19896418.568748936</v>
      </c>
    </row>
    <row r="67" spans="2:15" x14ac:dyDescent="0.35">
      <c r="B67" s="8" t="s">
        <v>143</v>
      </c>
      <c r="C67" s="3" t="s">
        <v>144</v>
      </c>
      <c r="D67" s="9" t="s">
        <v>23</v>
      </c>
      <c r="E67" s="9" t="s">
        <v>23</v>
      </c>
      <c r="F67" s="9" t="s">
        <v>23</v>
      </c>
      <c r="G67" s="9" t="s">
        <v>23</v>
      </c>
      <c r="H67" s="9" t="s">
        <v>23</v>
      </c>
      <c r="I67" s="9" t="s">
        <v>23</v>
      </c>
      <c r="J67" s="10">
        <v>39685120.874271281</v>
      </c>
      <c r="K67" s="10">
        <v>40074331.499999985</v>
      </c>
      <c r="L67" s="10">
        <v>40463759.623640478</v>
      </c>
      <c r="M67" s="10">
        <v>40862504.377421349</v>
      </c>
      <c r="N67" s="10">
        <v>41256280.000000022</v>
      </c>
      <c r="O67" s="10">
        <v>41653850.280867502</v>
      </c>
    </row>
    <row r="68" spans="2:15" x14ac:dyDescent="0.35">
      <c r="B68" s="8" t="s">
        <v>145</v>
      </c>
      <c r="C68" s="3" t="s">
        <v>146</v>
      </c>
      <c r="D68" s="9" t="s">
        <v>20</v>
      </c>
      <c r="E68" s="9" t="s">
        <v>20</v>
      </c>
      <c r="F68" s="9" t="s">
        <v>20</v>
      </c>
      <c r="G68" s="9" t="s">
        <v>20</v>
      </c>
      <c r="H68" s="9" t="s">
        <v>20</v>
      </c>
      <c r="I68" s="9" t="s">
        <v>20</v>
      </c>
      <c r="J68" s="10">
        <v>1715313.81430257</v>
      </c>
      <c r="K68" s="10">
        <v>1760674.3132261594</v>
      </c>
      <c r="L68" s="10">
        <v>1806822.1873644416</v>
      </c>
      <c r="M68" s="10">
        <v>1858088.0000000014</v>
      </c>
      <c r="N68" s="10">
        <v>1909596.4999999988</v>
      </c>
      <c r="O68" s="10">
        <v>1962532.8793965855</v>
      </c>
    </row>
    <row r="69" spans="2:15" x14ac:dyDescent="0.35">
      <c r="B69" s="8" t="s">
        <v>147</v>
      </c>
      <c r="C69" s="3" t="s">
        <v>148</v>
      </c>
      <c r="D69" s="9" t="s">
        <v>20</v>
      </c>
      <c r="E69" s="9" t="s">
        <v>20</v>
      </c>
      <c r="F69" s="9" t="s">
        <v>20</v>
      </c>
      <c r="G69" s="9" t="s">
        <v>23</v>
      </c>
      <c r="H69" s="9" t="s">
        <v>23</v>
      </c>
      <c r="I69" s="9" t="s">
        <v>23</v>
      </c>
      <c r="J69" s="10">
        <v>20254590.150379959</v>
      </c>
      <c r="K69" s="10">
        <v>20820875.499999985</v>
      </c>
      <c r="L69" s="10">
        <v>21116607.999999993</v>
      </c>
      <c r="M69" s="10">
        <v>21168213.143568125</v>
      </c>
      <c r="N69" s="10">
        <v>21221505.642145857</v>
      </c>
      <c r="O69" s="10">
        <v>21274932.308420472</v>
      </c>
    </row>
    <row r="70" spans="2:15" x14ac:dyDescent="0.35">
      <c r="B70" s="8" t="s">
        <v>149</v>
      </c>
      <c r="C70" s="3" t="s">
        <v>150</v>
      </c>
      <c r="D70" s="9" t="s">
        <v>20</v>
      </c>
      <c r="E70" s="9" t="s">
        <v>20</v>
      </c>
      <c r="F70" s="9" t="s">
        <v>20</v>
      </c>
      <c r="G70" s="9" t="s">
        <v>23</v>
      </c>
      <c r="H70" s="9" t="s">
        <v>23</v>
      </c>
      <c r="I70" s="9" t="s">
        <v>23</v>
      </c>
      <c r="J70" s="10">
        <v>4567952.5000000009</v>
      </c>
      <c r="K70" s="10">
        <v>4647699.5000000009</v>
      </c>
      <c r="L70" s="10">
        <v>4735221.3517653216</v>
      </c>
      <c r="M70" s="10">
        <v>4830853.5000000009</v>
      </c>
      <c r="N70" s="10">
        <v>4927135.8562056217</v>
      </c>
      <c r="O70" s="10">
        <v>5025337.1884506745</v>
      </c>
    </row>
    <row r="71" spans="2:15" x14ac:dyDescent="0.35">
      <c r="B71" s="8" t="s">
        <v>151</v>
      </c>
      <c r="C71" s="3" t="s">
        <v>152</v>
      </c>
      <c r="D71" s="9" t="s">
        <v>20</v>
      </c>
      <c r="E71" s="9" t="s">
        <v>20</v>
      </c>
      <c r="F71" s="9" t="s">
        <v>20</v>
      </c>
      <c r="G71" s="9" t="s">
        <v>20</v>
      </c>
      <c r="H71" s="9" t="s">
        <v>20</v>
      </c>
      <c r="I71" s="9" t="s">
        <v>20</v>
      </c>
      <c r="J71" s="10">
        <v>12328593.740096238</v>
      </c>
      <c r="K71" s="10">
        <v>12819265.999999996</v>
      </c>
      <c r="L71" s="10">
        <v>13332661.999999993</v>
      </c>
      <c r="M71" s="10">
        <v>13873696.500000013</v>
      </c>
      <c r="N71" s="10">
        <v>14435032.733005088</v>
      </c>
      <c r="O71" s="10">
        <v>15019080.891882572</v>
      </c>
    </row>
    <row r="72" spans="2:15" x14ac:dyDescent="0.35">
      <c r="B72" s="8" t="s">
        <v>153</v>
      </c>
      <c r="C72" s="3" t="s">
        <v>154</v>
      </c>
      <c r="D72" s="9" t="s">
        <v>23</v>
      </c>
      <c r="E72" s="9" t="s">
        <v>23</v>
      </c>
      <c r="F72" s="9" t="s">
        <v>23</v>
      </c>
      <c r="G72" s="9" t="s">
        <v>26</v>
      </c>
      <c r="H72" s="9" t="s">
        <v>26</v>
      </c>
      <c r="I72" s="9" t="s">
        <v>26</v>
      </c>
      <c r="J72" s="10">
        <v>122350741.99999997</v>
      </c>
      <c r="K72" s="10">
        <v>125884452.71197359</v>
      </c>
      <c r="L72" s="10">
        <v>129533663.79023772</v>
      </c>
      <c r="M72" s="10">
        <v>133329232</v>
      </c>
      <c r="N72" s="10">
        <v>137248676.29493067</v>
      </c>
      <c r="O72" s="10">
        <v>141283339.46085179</v>
      </c>
    </row>
    <row r="73" spans="2:15" x14ac:dyDescent="0.35">
      <c r="B73" s="8" t="s">
        <v>155</v>
      </c>
      <c r="C73" s="3" t="s">
        <v>156</v>
      </c>
      <c r="D73" s="9" t="s">
        <v>23</v>
      </c>
      <c r="E73" s="9" t="s">
        <v>23</v>
      </c>
      <c r="F73" s="9" t="s">
        <v>23</v>
      </c>
      <c r="G73" s="9" t="s">
        <v>23</v>
      </c>
      <c r="H73" s="9" t="s">
        <v>23</v>
      </c>
      <c r="I73" s="9" t="s">
        <v>23</v>
      </c>
      <c r="J73" s="10">
        <v>146030491.00000009</v>
      </c>
      <c r="K73" s="10">
        <v>149468431.81207156</v>
      </c>
      <c r="L73" s="10">
        <v>152776477.50000012</v>
      </c>
      <c r="M73" s="10">
        <v>155833628.18519041</v>
      </c>
      <c r="N73" s="10">
        <v>159091247.49999991</v>
      </c>
      <c r="O73" s="10">
        <v>162416965.61815375</v>
      </c>
    </row>
    <row r="74" spans="2:15" x14ac:dyDescent="0.35">
      <c r="B74" s="8" t="s">
        <v>157</v>
      </c>
      <c r="C74" s="3" t="s">
        <v>158</v>
      </c>
      <c r="D74" s="9" t="s">
        <v>20</v>
      </c>
      <c r="E74" s="9" t="s">
        <v>20</v>
      </c>
      <c r="F74" s="9" t="s">
        <v>20</v>
      </c>
      <c r="G74" s="9" t="s">
        <v>20</v>
      </c>
      <c r="H74" s="9" t="s">
        <v>20</v>
      </c>
      <c r="I74" s="9" t="s">
        <v>20</v>
      </c>
      <c r="J74" s="10">
        <v>2915259.2666852362</v>
      </c>
      <c r="K74" s="10">
        <v>3001566.6263447166</v>
      </c>
      <c r="L74" s="10">
        <v>3092240.8587238742</v>
      </c>
      <c r="M74" s="10">
        <v>3183655.3053787136</v>
      </c>
      <c r="N74" s="10">
        <v>3276782.7545608263</v>
      </c>
      <c r="O74" s="10">
        <v>3372634.3434374956</v>
      </c>
    </row>
    <row r="75" spans="2:15" x14ac:dyDescent="0.35">
      <c r="B75" s="8" t="s">
        <v>159</v>
      </c>
      <c r="C75" s="3" t="s">
        <v>160</v>
      </c>
      <c r="D75" s="9" t="s">
        <v>17</v>
      </c>
      <c r="E75" s="9" t="s">
        <v>20</v>
      </c>
      <c r="F75" s="9" t="s">
        <v>20</v>
      </c>
      <c r="G75" s="9" t="s">
        <v>20</v>
      </c>
      <c r="H75" s="9" t="s">
        <v>20</v>
      </c>
      <c r="I75" s="9" t="s">
        <v>20</v>
      </c>
      <c r="J75" s="10">
        <v>6409772.3265045993</v>
      </c>
      <c r="K75" s="10">
        <v>6567733.5000000019</v>
      </c>
      <c r="L75" s="10">
        <v>6722345.1705756262</v>
      </c>
      <c r="M75" s="10">
        <v>6877499.0000000028</v>
      </c>
      <c r="N75" s="10">
        <v>7035541.3326024637</v>
      </c>
      <c r="O75" s="10">
        <v>7197215.4183893921</v>
      </c>
    </row>
    <row r="76" spans="2:15" x14ac:dyDescent="0.35">
      <c r="B76" s="8" t="s">
        <v>161</v>
      </c>
      <c r="C76" s="3" t="s">
        <v>162</v>
      </c>
      <c r="D76" s="9" t="s">
        <v>26</v>
      </c>
      <c r="E76" s="9" t="s">
        <v>26</v>
      </c>
      <c r="F76" s="9" t="s">
        <v>26</v>
      </c>
      <c r="G76" s="9" t="s">
        <v>26</v>
      </c>
      <c r="H76" s="9" t="s">
        <v>26</v>
      </c>
      <c r="I76" s="9" t="s">
        <v>26</v>
      </c>
      <c r="J76" s="10">
        <v>4679787.6456713676</v>
      </c>
      <c r="K76" s="10">
        <v>4744302.9999999981</v>
      </c>
      <c r="L76" s="10">
        <v>4804902.9999999981</v>
      </c>
      <c r="M76" s="10">
        <v>4874332.0000000009</v>
      </c>
      <c r="N76" s="10">
        <v>4948252.0000000009</v>
      </c>
      <c r="O76" s="10">
        <v>5023293.0082530286</v>
      </c>
    </row>
    <row r="77" spans="2:15" x14ac:dyDescent="0.35">
      <c r="B77" s="8" t="s">
        <v>163</v>
      </c>
      <c r="C77" s="3" t="s">
        <v>164</v>
      </c>
      <c r="D77" s="9" t="s">
        <v>20</v>
      </c>
      <c r="E77" s="9" t="s">
        <v>20</v>
      </c>
      <c r="F77" s="9" t="s">
        <v>20</v>
      </c>
      <c r="G77" s="9" t="s">
        <v>20</v>
      </c>
      <c r="H77" s="9" t="s">
        <v>20</v>
      </c>
      <c r="I77" s="9" t="s">
        <v>20</v>
      </c>
      <c r="J77" s="10">
        <v>24463530.127518456</v>
      </c>
      <c r="K77" s="10">
        <v>24820374.499999989</v>
      </c>
      <c r="L77" s="10">
        <v>25185202</v>
      </c>
      <c r="M77" s="10">
        <v>25601447.000000015</v>
      </c>
      <c r="N77" s="10">
        <v>26015691.380147975</v>
      </c>
      <c r="O77" s="10">
        <v>26436638.444190491</v>
      </c>
    </row>
    <row r="78" spans="2:15" x14ac:dyDescent="0.35">
      <c r="B78" s="8" t="s">
        <v>165</v>
      </c>
      <c r="C78" s="3" t="s">
        <v>166</v>
      </c>
      <c r="D78" s="9" t="s">
        <v>23</v>
      </c>
      <c r="E78" s="9" t="s">
        <v>23</v>
      </c>
      <c r="F78" s="9" t="s">
        <v>26</v>
      </c>
      <c r="G78" s="9" t="s">
        <v>26</v>
      </c>
      <c r="H78" s="9" t="s">
        <v>26</v>
      </c>
      <c r="I78" s="9" t="s">
        <v>26</v>
      </c>
      <c r="J78" s="10">
        <v>77692157.49999997</v>
      </c>
      <c r="K78" s="10">
        <v>79155228.000000045</v>
      </c>
      <c r="L78" s="10">
        <v>80537446.646655053</v>
      </c>
      <c r="M78" s="10">
        <v>82023643.999999955</v>
      </c>
      <c r="N78" s="10">
        <v>83560277.860659599</v>
      </c>
      <c r="O78" s="10">
        <v>85125699.074655145</v>
      </c>
    </row>
    <row r="79" spans="2:15" x14ac:dyDescent="0.35">
      <c r="B79" s="8" t="s">
        <v>167</v>
      </c>
      <c r="C79" s="3" t="s">
        <v>168</v>
      </c>
      <c r="D79" s="9" t="s">
        <v>20</v>
      </c>
      <c r="E79" s="9" t="s">
        <v>20</v>
      </c>
      <c r="F79" s="9" t="s">
        <v>20</v>
      </c>
      <c r="G79" s="9" t="s">
        <v>17</v>
      </c>
      <c r="H79" s="9" t="s">
        <v>17</v>
      </c>
      <c r="I79" s="9" t="s">
        <v>17</v>
      </c>
      <c r="J79" s="10">
        <v>2363929.6922202702</v>
      </c>
      <c r="K79" s="10">
        <v>2115572.8640378513</v>
      </c>
      <c r="L79" s="10">
        <v>2252142.4400825589</v>
      </c>
      <c r="M79" s="10">
        <v>2253361.7959948741</v>
      </c>
      <c r="N79" s="10">
        <v>2427126.9871228514</v>
      </c>
      <c r="O79" s="10">
        <v>2614291.8647554149</v>
      </c>
    </row>
    <row r="80" spans="2:15" x14ac:dyDescent="0.35">
      <c r="B80" s="8" t="s">
        <v>169</v>
      </c>
      <c r="C80" s="3" t="s">
        <v>170</v>
      </c>
      <c r="D80" s="9" t="s">
        <v>20</v>
      </c>
      <c r="E80" s="9" t="s">
        <v>20</v>
      </c>
      <c r="F80" s="9" t="s">
        <v>20</v>
      </c>
      <c r="G80" s="9" t="s">
        <v>20</v>
      </c>
      <c r="H80" s="9" t="s">
        <v>20</v>
      </c>
      <c r="I80" s="9" t="s">
        <v>20</v>
      </c>
      <c r="J80" s="10">
        <v>119582440.4329223</v>
      </c>
      <c r="K80" s="10">
        <v>119096937.73725717</v>
      </c>
      <c r="L80" s="10">
        <v>118722400.55148046</v>
      </c>
      <c r="M80" s="10">
        <v>118635009.69712397</v>
      </c>
      <c r="N80" s="10">
        <v>118733582.30160291</v>
      </c>
      <c r="O80" s="10">
        <v>118832236.80904101</v>
      </c>
    </row>
    <row r="81" spans="2:15" x14ac:dyDescent="0.35">
      <c r="B81" s="8" t="s">
        <v>171</v>
      </c>
      <c r="C81" s="3" t="s">
        <v>172</v>
      </c>
      <c r="D81" s="9" t="s">
        <v>29</v>
      </c>
      <c r="E81" s="9" t="s">
        <v>29</v>
      </c>
      <c r="F81" s="9" t="s">
        <v>29</v>
      </c>
      <c r="G81" s="9" t="s">
        <v>29</v>
      </c>
      <c r="H81" s="9" t="s">
        <v>29</v>
      </c>
      <c r="I81" s="9" t="s">
        <v>29</v>
      </c>
      <c r="J81" s="10">
        <v>7949703.0000000009</v>
      </c>
      <c r="K81" s="10">
        <v>8194751.0000000056</v>
      </c>
      <c r="L81" s="10">
        <v>8442239.0000000056</v>
      </c>
      <c r="M81" s="10">
        <v>8689258.6886568218</v>
      </c>
      <c r="N81" s="10">
        <v>8930199.8131960146</v>
      </c>
      <c r="O81" s="10">
        <v>9177821.9018512834</v>
      </c>
    </row>
    <row r="82" spans="2:15" x14ac:dyDescent="0.35">
      <c r="B82" s="8" t="s">
        <v>173</v>
      </c>
      <c r="C82" s="3" t="s">
        <v>174</v>
      </c>
      <c r="D82" s="9" t="s">
        <v>20</v>
      </c>
      <c r="E82" s="9" t="s">
        <v>20</v>
      </c>
      <c r="F82" s="9" t="s">
        <v>20</v>
      </c>
      <c r="G82" s="9" t="s">
        <v>20</v>
      </c>
      <c r="H82" s="9" t="s">
        <v>20</v>
      </c>
      <c r="I82" s="9" t="s">
        <v>20</v>
      </c>
      <c r="J82" s="10">
        <v>130137.49999999991</v>
      </c>
      <c r="K82" s="10">
        <v>131026.99999999999</v>
      </c>
      <c r="L82" s="10">
        <v>131770.30607101633</v>
      </c>
      <c r="M82" s="10">
        <v>132754</v>
      </c>
      <c r="N82" s="10">
        <v>134159.69232109972</v>
      </c>
      <c r="O82" s="10">
        <v>135580.26909691718</v>
      </c>
    </row>
    <row r="83" spans="2:15" x14ac:dyDescent="0.35">
      <c r="B83" s="8" t="s">
        <v>175</v>
      </c>
      <c r="C83" s="3" t="s">
        <v>176</v>
      </c>
      <c r="D83" s="9" t="s">
        <v>26</v>
      </c>
      <c r="E83" s="9" t="s">
        <v>29</v>
      </c>
      <c r="F83" s="9" t="s">
        <v>29</v>
      </c>
      <c r="G83" s="9" t="s">
        <v>29</v>
      </c>
      <c r="H83" s="9" t="s">
        <v>29</v>
      </c>
      <c r="I83" s="9" t="s">
        <v>29</v>
      </c>
      <c r="J83" s="10">
        <v>10017947.701655341</v>
      </c>
      <c r="K83" s="10">
        <v>10373458.301188624</v>
      </c>
      <c r="L83" s="10">
        <v>10738877.5</v>
      </c>
      <c r="M83" s="10">
        <v>11094279.193147985</v>
      </c>
      <c r="N83" s="10">
        <v>11437488.690911822</v>
      </c>
      <c r="O83" s="10">
        <v>11791315.621075237</v>
      </c>
    </row>
    <row r="84" spans="2:15" x14ac:dyDescent="0.35">
      <c r="B84" s="8" t="s">
        <v>177</v>
      </c>
      <c r="C84" s="3" t="s">
        <v>178</v>
      </c>
      <c r="D84" s="9" t="s">
        <v>17</v>
      </c>
      <c r="E84" s="9" t="s">
        <v>17</v>
      </c>
      <c r="F84" s="9" t="s">
        <v>17</v>
      </c>
      <c r="G84" s="9" t="s">
        <v>17</v>
      </c>
      <c r="H84" s="9" t="s">
        <v>17</v>
      </c>
      <c r="I84" s="9" t="s">
        <v>17</v>
      </c>
      <c r="J84" s="10">
        <v>78189.424711740721</v>
      </c>
      <c r="K84" s="10">
        <v>78961.307718264055</v>
      </c>
      <c r="L84" s="10">
        <v>95530.415049094765</v>
      </c>
      <c r="M84" s="10">
        <v>95650.933755632097</v>
      </c>
      <c r="N84" s="10">
        <v>97142.472647668852</v>
      </c>
      <c r="O84" s="10">
        <v>98657.269945861277</v>
      </c>
    </row>
    <row r="85" spans="2:15" x14ac:dyDescent="0.35">
      <c r="B85" s="8" t="s">
        <v>179</v>
      </c>
      <c r="C85" s="3" t="s">
        <v>180</v>
      </c>
      <c r="D85" s="9" t="s">
        <v>26</v>
      </c>
      <c r="E85" s="9" t="s">
        <v>26</v>
      </c>
      <c r="F85" s="9" t="s">
        <v>26</v>
      </c>
      <c r="G85" s="9" t="s">
        <v>26</v>
      </c>
      <c r="H85" s="9" t="s">
        <v>26</v>
      </c>
      <c r="I85" s="9" t="s">
        <v>26</v>
      </c>
      <c r="J85" s="10">
        <v>4762478.0000000019</v>
      </c>
      <c r="K85" s="10">
        <v>4904902.5</v>
      </c>
      <c r="L85" s="10">
        <v>5050819.3051188253</v>
      </c>
      <c r="M85" s="10">
        <v>5200531.9999999991</v>
      </c>
      <c r="N85" s="10">
        <v>5350385.1904436694</v>
      </c>
      <c r="O85" s="10">
        <v>5504556.3965607649</v>
      </c>
    </row>
    <row r="86" spans="2:15" x14ac:dyDescent="0.35">
      <c r="B86" s="8" t="s">
        <v>181</v>
      </c>
      <c r="C86" s="3" t="s">
        <v>182</v>
      </c>
      <c r="D86" s="9" t="s">
        <v>17</v>
      </c>
      <c r="E86" s="9" t="s">
        <v>17</v>
      </c>
      <c r="F86" s="9" t="s">
        <v>17</v>
      </c>
      <c r="G86" s="9" t="s">
        <v>17</v>
      </c>
      <c r="H86" s="9" t="s">
        <v>17</v>
      </c>
      <c r="I86" s="9" t="s">
        <v>17</v>
      </c>
      <c r="J86" s="10">
        <v>4993587.1344847409</v>
      </c>
      <c r="K86" s="10">
        <v>4789929.4493111596</v>
      </c>
      <c r="L86" s="10">
        <v>4960281.1803832445</v>
      </c>
      <c r="M86" s="10">
        <v>5220106.6984533602</v>
      </c>
      <c r="N86" s="10">
        <v>5331382.9607500304</v>
      </c>
      <c r="O86" s="10">
        <v>5445031.2830956625</v>
      </c>
    </row>
    <row r="87" spans="2:15" x14ac:dyDescent="0.35">
      <c r="B87" s="8" t="s">
        <v>183</v>
      </c>
      <c r="C87" s="3" t="s">
        <v>184</v>
      </c>
      <c r="D87" s="9" t="s">
        <v>32</v>
      </c>
      <c r="E87" s="9" t="s">
        <v>32</v>
      </c>
      <c r="F87" s="9" t="s">
        <v>32</v>
      </c>
      <c r="G87" s="9" t="s">
        <v>17</v>
      </c>
      <c r="H87" s="9" t="s">
        <v>20</v>
      </c>
      <c r="I87" s="9" t="s">
        <v>23</v>
      </c>
      <c r="J87" s="10">
        <v>458421.99999999983</v>
      </c>
      <c r="K87" s="10">
        <v>472115.69045288337</v>
      </c>
      <c r="L87" s="10">
        <v>486269.00000000023</v>
      </c>
      <c r="M87" s="10">
        <v>501098.6868152786</v>
      </c>
      <c r="N87" s="10">
        <v>516337.50000000012</v>
      </c>
      <c r="O87" s="10">
        <v>532039.73772242048</v>
      </c>
    </row>
    <row r="88" spans="2:15" x14ac:dyDescent="0.35">
      <c r="B88" s="8" t="s">
        <v>185</v>
      </c>
      <c r="C88" s="3" t="s">
        <v>186</v>
      </c>
      <c r="D88" s="9" t="s">
        <v>26</v>
      </c>
      <c r="E88" s="9" t="s">
        <v>26</v>
      </c>
      <c r="F88" s="9" t="s">
        <v>26</v>
      </c>
      <c r="G88" s="9" t="s">
        <v>26</v>
      </c>
      <c r="H88" s="9" t="s">
        <v>26</v>
      </c>
      <c r="I88" s="9" t="s">
        <v>26</v>
      </c>
      <c r="J88" s="10">
        <v>8819704.7648370527</v>
      </c>
      <c r="K88" s="10">
        <v>9162417.7347522136</v>
      </c>
      <c r="L88" s="10">
        <v>9466791.0000000056</v>
      </c>
      <c r="M88" s="10">
        <v>9789049.9999999963</v>
      </c>
      <c r="N88" s="10">
        <v>10152173.000000004</v>
      </c>
      <c r="O88" s="10">
        <v>10528765.980552671</v>
      </c>
    </row>
    <row r="89" spans="2:15" x14ac:dyDescent="0.35">
      <c r="B89" s="8" t="s">
        <v>187</v>
      </c>
      <c r="C89" s="3" t="s">
        <v>188</v>
      </c>
      <c r="D89" s="9" t="s">
        <v>20</v>
      </c>
      <c r="E89" s="9" t="s">
        <v>20</v>
      </c>
      <c r="F89" s="9" t="s">
        <v>20</v>
      </c>
      <c r="G89" s="9" t="s">
        <v>20</v>
      </c>
      <c r="H89" s="9" t="s">
        <v>20</v>
      </c>
      <c r="I89" s="9" t="s">
        <v>20</v>
      </c>
      <c r="J89" s="10">
        <v>44211051.499999978</v>
      </c>
      <c r="K89" s="10">
        <v>45134576.000000007</v>
      </c>
      <c r="L89" s="10">
        <v>45959674.500000037</v>
      </c>
      <c r="M89" s="10">
        <v>46723497.8695755</v>
      </c>
      <c r="N89" s="10">
        <v>47439720.870581225</v>
      </c>
      <c r="O89" s="10">
        <v>48166922.831009068</v>
      </c>
    </row>
    <row r="90" spans="2:15" x14ac:dyDescent="0.35">
      <c r="B90" s="8" t="s">
        <v>189</v>
      </c>
      <c r="C90" s="3" t="s">
        <v>190</v>
      </c>
      <c r="D90" s="9" t="s">
        <v>17</v>
      </c>
      <c r="E90" s="9" t="s">
        <v>17</v>
      </c>
      <c r="F90" s="9" t="s">
        <v>20</v>
      </c>
      <c r="G90" s="9" t="s">
        <v>20</v>
      </c>
      <c r="H90" s="9" t="s">
        <v>23</v>
      </c>
      <c r="I90" s="9" t="s">
        <v>23</v>
      </c>
      <c r="J90" s="10">
        <v>6159568.4999999972</v>
      </c>
      <c r="K90" s="10">
        <v>6341870.4999999981</v>
      </c>
      <c r="L90" s="10">
        <v>6518573.7042705286</v>
      </c>
      <c r="M90" s="10">
        <v>6907073.0000000037</v>
      </c>
      <c r="N90" s="10">
        <v>7295335.6945873536</v>
      </c>
      <c r="O90" s="10">
        <v>7705423.5414509615</v>
      </c>
    </row>
    <row r="91" spans="2:15" x14ac:dyDescent="0.35">
      <c r="B91" s="8" t="s">
        <v>191</v>
      </c>
      <c r="C91" s="3" t="s">
        <v>192</v>
      </c>
      <c r="D91" s="9" t="s">
        <v>17</v>
      </c>
      <c r="E91" s="9" t="s">
        <v>17</v>
      </c>
      <c r="F91" s="9" t="s">
        <v>17</v>
      </c>
      <c r="G91" s="9" t="s">
        <v>17</v>
      </c>
      <c r="H91" s="9" t="s">
        <v>17</v>
      </c>
      <c r="I91" s="9" t="s">
        <v>17</v>
      </c>
      <c r="J91" s="10">
        <v>16803663.778526254</v>
      </c>
      <c r="K91" s="10">
        <v>17056576.620682687</v>
      </c>
      <c r="L91" s="10">
        <v>17148063.647218205</v>
      </c>
      <c r="M91" s="10">
        <v>17109246.259285964</v>
      </c>
      <c r="N91" s="10">
        <v>17087842.36423777</v>
      </c>
      <c r="O91" s="10">
        <v>17066465.245747484</v>
      </c>
    </row>
    <row r="92" spans="2:15" x14ac:dyDescent="0.35">
      <c r="B92" s="8" t="s">
        <v>193</v>
      </c>
      <c r="C92" s="3" t="s">
        <v>194</v>
      </c>
      <c r="D92" s="9" t="s">
        <v>17</v>
      </c>
      <c r="E92" s="9" t="s">
        <v>17</v>
      </c>
      <c r="F92" s="9" t="s">
        <v>17</v>
      </c>
      <c r="G92" s="9" t="s">
        <v>17</v>
      </c>
      <c r="H92" s="9" t="s">
        <v>17</v>
      </c>
      <c r="I92" s="9" t="s">
        <v>17</v>
      </c>
      <c r="J92" s="10">
        <v>27402598.500000011</v>
      </c>
      <c r="K92" s="10">
        <v>28273453.500000011</v>
      </c>
      <c r="L92" s="10">
        <v>29179674.795440439</v>
      </c>
      <c r="M92" s="10">
        <v>29700680.796752833</v>
      </c>
      <c r="N92" s="10">
        <v>30031585.797643248</v>
      </c>
      <c r="O92" s="10">
        <v>30366177.519399207</v>
      </c>
    </row>
    <row r="93" spans="2:15" x14ac:dyDescent="0.35">
      <c r="B93" s="8" t="s">
        <v>195</v>
      </c>
      <c r="C93" s="3" t="s">
        <v>196</v>
      </c>
      <c r="D93" s="9" t="s">
        <v>17</v>
      </c>
      <c r="E93" s="9" t="s">
        <v>17</v>
      </c>
      <c r="F93" s="9" t="s">
        <v>17</v>
      </c>
      <c r="G93" s="9" t="s">
        <v>20</v>
      </c>
      <c r="H93" s="9" t="s">
        <v>20</v>
      </c>
      <c r="I93" s="9" t="s">
        <v>20</v>
      </c>
      <c r="J93" s="10">
        <v>6196225.1822223784</v>
      </c>
      <c r="K93" s="10">
        <v>6323399.1827802956</v>
      </c>
      <c r="L93" s="10">
        <v>6456532.5000000047</v>
      </c>
      <c r="M93" s="10">
        <v>6596874.8174688397</v>
      </c>
      <c r="N93" s="10">
        <v>6750508.1813070159</v>
      </c>
      <c r="O93" s="10">
        <v>6907719.4833564395</v>
      </c>
    </row>
    <row r="94" spans="2:15" x14ac:dyDescent="0.35">
      <c r="B94" s="8" t="s">
        <v>197</v>
      </c>
      <c r="C94" s="3" t="s">
        <v>198</v>
      </c>
      <c r="D94" s="9" t="s">
        <v>29</v>
      </c>
      <c r="E94" s="9" t="s">
        <v>29</v>
      </c>
      <c r="F94" s="9" t="s">
        <v>29</v>
      </c>
      <c r="G94" s="9" t="s">
        <v>29</v>
      </c>
      <c r="H94" s="9" t="s">
        <v>29</v>
      </c>
      <c r="I94" s="9" t="s">
        <v>29</v>
      </c>
      <c r="J94" s="10">
        <v>34527294.783136852</v>
      </c>
      <c r="K94" s="10">
        <v>35729857.000000022</v>
      </c>
      <c r="L94" s="10">
        <v>36939951.499999985</v>
      </c>
      <c r="M94" s="10">
        <v>38155970.213619493</v>
      </c>
      <c r="N94" s="10">
        <v>39397334.50000003</v>
      </c>
      <c r="O94" s="10">
        <v>40679085.265426271</v>
      </c>
    </row>
    <row r="95" spans="2:15" x14ac:dyDescent="0.35">
      <c r="B95" s="8" t="s">
        <v>199</v>
      </c>
      <c r="C95" s="3" t="s">
        <v>200</v>
      </c>
      <c r="D95" s="9" t="s">
        <v>20</v>
      </c>
      <c r="E95" s="9" t="s">
        <v>20</v>
      </c>
      <c r="F95" s="9" t="s">
        <v>23</v>
      </c>
      <c r="G95" s="9" t="s">
        <v>23</v>
      </c>
      <c r="H95" s="9" t="s">
        <v>23</v>
      </c>
      <c r="I95" s="9" t="s">
        <v>23</v>
      </c>
      <c r="J95" s="10">
        <v>60059109.419164337</v>
      </c>
      <c r="K95" s="10">
        <v>60400990.499999985</v>
      </c>
      <c r="L95" s="10">
        <v>60664440.000000015</v>
      </c>
      <c r="M95" s="10">
        <v>60882767.499999978</v>
      </c>
      <c r="N95" s="10">
        <v>61097350.499999993</v>
      </c>
      <c r="O95" s="10">
        <v>61312689.803725667</v>
      </c>
    </row>
    <row r="96" spans="2:15" x14ac:dyDescent="0.35">
      <c r="B96" s="8" t="s">
        <v>201</v>
      </c>
      <c r="C96" s="3" t="s">
        <v>202</v>
      </c>
      <c r="D96" s="9" t="s">
        <v>26</v>
      </c>
      <c r="E96" s="9" t="s">
        <v>26</v>
      </c>
      <c r="F96" s="9" t="s">
        <v>26</v>
      </c>
      <c r="G96" s="9" t="s">
        <v>26</v>
      </c>
      <c r="H96" s="9" t="s">
        <v>29</v>
      </c>
      <c r="I96" s="9" t="s">
        <v>29</v>
      </c>
      <c r="J96" s="10">
        <v>5137794.7036931561</v>
      </c>
      <c r="K96" s="10">
        <v>5282176.2974741356</v>
      </c>
      <c r="L96" s="10">
        <v>5434121.7010848038</v>
      </c>
      <c r="M96" s="10">
        <v>5593530.1994127445</v>
      </c>
      <c r="N96" s="10">
        <v>5754261.8023709459</v>
      </c>
      <c r="O96" s="10">
        <v>5919612.0714073647</v>
      </c>
    </row>
    <row r="97" spans="2:15" x14ac:dyDescent="0.35">
      <c r="B97" s="8" t="s">
        <v>203</v>
      </c>
      <c r="C97" s="3" t="s">
        <v>204</v>
      </c>
      <c r="D97" s="9" t="s">
        <v>17</v>
      </c>
      <c r="E97" s="9" t="s">
        <v>17</v>
      </c>
      <c r="F97" s="9" t="s">
        <v>20</v>
      </c>
      <c r="G97" s="9" t="s">
        <v>20</v>
      </c>
      <c r="H97" s="9" t="s">
        <v>20</v>
      </c>
      <c r="I97" s="9" t="s">
        <v>20</v>
      </c>
      <c r="J97" s="10">
        <v>67891.321138845931</v>
      </c>
      <c r="K97" s="10">
        <v>67881.321742922271</v>
      </c>
      <c r="L97" s="10">
        <v>67602.999999999985</v>
      </c>
      <c r="M97" s="10">
        <v>67335.678118501848</v>
      </c>
      <c r="N97" s="10">
        <v>67293.677016189016</v>
      </c>
      <c r="O97" s="10">
        <v>67251.702112358849</v>
      </c>
    </row>
    <row r="98" spans="2:15" x14ac:dyDescent="0.35">
      <c r="B98" s="8" t="s">
        <v>205</v>
      </c>
      <c r="C98" s="3" t="s">
        <v>206</v>
      </c>
      <c r="D98" s="9" t="s">
        <v>20</v>
      </c>
      <c r="E98" s="9" t="s">
        <v>20</v>
      </c>
      <c r="F98" s="9" t="s">
        <v>20</v>
      </c>
      <c r="G98" s="9" t="s">
        <v>20</v>
      </c>
      <c r="H98" s="9" t="s">
        <v>20</v>
      </c>
      <c r="I98" s="9" t="s">
        <v>20</v>
      </c>
      <c r="J98" s="10">
        <v>8970562.5000000056</v>
      </c>
      <c r="K98" s="10">
        <v>9041150.6248056144</v>
      </c>
      <c r="L98" s="10">
        <v>9121184.8763071783</v>
      </c>
      <c r="M98" s="10">
        <v>9219267.4999999944</v>
      </c>
      <c r="N98" s="10">
        <v>9325819.4999999981</v>
      </c>
      <c r="O98" s="10">
        <v>9433602.9783906657</v>
      </c>
    </row>
    <row r="99" spans="2:15" x14ac:dyDescent="0.35">
      <c r="B99" s="8" t="s">
        <v>207</v>
      </c>
      <c r="C99" s="3" t="s">
        <v>208</v>
      </c>
      <c r="D99" s="9" t="s">
        <v>20</v>
      </c>
      <c r="E99" s="9" t="s">
        <v>20</v>
      </c>
      <c r="F99" s="9" t="s">
        <v>20</v>
      </c>
      <c r="G99" s="9" t="s">
        <v>20</v>
      </c>
      <c r="H99" s="9" t="s">
        <v>20</v>
      </c>
      <c r="I99" s="9" t="s">
        <v>20</v>
      </c>
      <c r="J99" s="10">
        <v>64398073.746675335</v>
      </c>
      <c r="K99" s="10">
        <v>65209006.113585241</v>
      </c>
      <c r="L99" s="10">
        <v>66123068.993257523</v>
      </c>
      <c r="M99" s="10">
        <v>66691005.501359239</v>
      </c>
      <c r="N99" s="10">
        <v>67175842.527578399</v>
      </c>
      <c r="O99" s="10">
        <v>67664204.271114767</v>
      </c>
    </row>
    <row r="100" spans="2:15" x14ac:dyDescent="0.35">
      <c r="B100" s="8" t="s">
        <v>209</v>
      </c>
      <c r="C100" s="3" t="s">
        <v>210</v>
      </c>
      <c r="D100" s="9" t="s">
        <v>29</v>
      </c>
      <c r="E100" s="9" t="s">
        <v>29</v>
      </c>
      <c r="F100" s="9" t="s">
        <v>29</v>
      </c>
      <c r="G100" s="9" t="s">
        <v>29</v>
      </c>
      <c r="H100" s="9" t="s">
        <v>29</v>
      </c>
      <c r="I100" s="9" t="s">
        <v>29</v>
      </c>
      <c r="J100" s="10">
        <v>24351946.72611893</v>
      </c>
      <c r="K100" s="10">
        <v>25373796.999999996</v>
      </c>
      <c r="L100" s="10">
        <v>26349828.221535467</v>
      </c>
      <c r="M100" s="10">
        <v>27277834.219690289</v>
      </c>
      <c r="N100" s="10">
        <v>28237012.217715062</v>
      </c>
      <c r="O100" s="10">
        <v>29229918.05587865</v>
      </c>
    </row>
    <row r="101" spans="2:15" x14ac:dyDescent="0.35">
      <c r="B101" s="8" t="s">
        <v>211</v>
      </c>
      <c r="C101" s="3" t="s">
        <v>212</v>
      </c>
      <c r="D101" s="9" t="s">
        <v>17</v>
      </c>
      <c r="E101" s="9" t="s">
        <v>17</v>
      </c>
      <c r="F101" s="9" t="s">
        <v>17</v>
      </c>
      <c r="G101" s="9" t="s">
        <v>17</v>
      </c>
      <c r="H101" s="9" t="s">
        <v>17</v>
      </c>
      <c r="I101" s="9" t="s">
        <v>20</v>
      </c>
      <c r="J101" s="10">
        <v>7842386.4738535881</v>
      </c>
      <c r="K101" s="10">
        <v>7994451.2264162982</v>
      </c>
      <c r="L101" s="10">
        <v>8415063.7976214122</v>
      </c>
      <c r="M101" s="10">
        <v>8770816.9477287866</v>
      </c>
      <c r="N101" s="10">
        <v>9124592.8136000279</v>
      </c>
      <c r="O101" s="10">
        <v>9492638.4292584155</v>
      </c>
    </row>
    <row r="102" spans="2:15" x14ac:dyDescent="0.35">
      <c r="B102" s="8" t="s">
        <v>213</v>
      </c>
      <c r="C102" s="3" t="s">
        <v>214</v>
      </c>
      <c r="D102" s="9" t="s">
        <v>20</v>
      </c>
      <c r="E102" s="9" t="s">
        <v>17</v>
      </c>
      <c r="F102" s="9" t="s">
        <v>17</v>
      </c>
      <c r="G102" s="9" t="s">
        <v>20</v>
      </c>
      <c r="H102" s="9" t="s">
        <v>20</v>
      </c>
      <c r="I102" s="9" t="s">
        <v>20</v>
      </c>
      <c r="J102" s="10">
        <v>182288.19502540497</v>
      </c>
      <c r="K102" s="10">
        <v>186698.69480512041</v>
      </c>
      <c r="L102" s="10">
        <v>191472.69417802163</v>
      </c>
      <c r="M102" s="10">
        <v>196688.30693318063</v>
      </c>
      <c r="N102" s="10">
        <v>202192.69156973864</v>
      </c>
      <c r="O102" s="10">
        <v>207851.11815571191</v>
      </c>
    </row>
    <row r="103" spans="2:15" x14ac:dyDescent="0.35">
      <c r="B103" s="8" t="s">
        <v>215</v>
      </c>
      <c r="C103" s="3" t="s">
        <v>216</v>
      </c>
      <c r="D103" s="9" t="s">
        <v>20</v>
      </c>
      <c r="E103" s="9" t="s">
        <v>20</v>
      </c>
      <c r="F103" s="9" t="s">
        <v>20</v>
      </c>
      <c r="G103" s="9" t="s">
        <v>23</v>
      </c>
      <c r="H103" s="9" t="s">
        <v>23</v>
      </c>
      <c r="I103" s="9" t="s">
        <v>23</v>
      </c>
      <c r="J103" s="10">
        <v>74158711.99999997</v>
      </c>
      <c r="K103" s="10">
        <v>74995133.12098822</v>
      </c>
      <c r="L103" s="10">
        <v>75822210.999999955</v>
      </c>
      <c r="M103" s="10">
        <v>76663206.881970748</v>
      </c>
      <c r="N103" s="10">
        <v>77534300.61612004</v>
      </c>
      <c r="O103" s="10">
        <v>78415292.244246587</v>
      </c>
    </row>
    <row r="104" spans="2:15" x14ac:dyDescent="0.35">
      <c r="B104" s="8" t="s">
        <v>217</v>
      </c>
      <c r="C104" s="3" t="s">
        <v>218</v>
      </c>
      <c r="D104" s="9" t="s">
        <v>32</v>
      </c>
      <c r="E104" s="9" t="s">
        <v>32</v>
      </c>
      <c r="F104" s="9" t="s">
        <v>32</v>
      </c>
      <c r="G104" s="9" t="s">
        <v>17</v>
      </c>
      <c r="H104" s="9" t="s">
        <v>17</v>
      </c>
      <c r="I104" s="9" t="s">
        <v>17</v>
      </c>
      <c r="J104" s="10">
        <v>21192335.206760544</v>
      </c>
      <c r="K104" s="10">
        <v>21781120.706771854</v>
      </c>
      <c r="L104" s="10">
        <v>22433748.793459725</v>
      </c>
      <c r="M104" s="10">
        <v>23151501.500000011</v>
      </c>
      <c r="N104" s="10">
        <v>23891947.205642123</v>
      </c>
      <c r="O104" s="10">
        <v>24656074.305901505</v>
      </c>
    </row>
    <row r="105" spans="2:15" x14ac:dyDescent="0.35">
      <c r="B105" s="8" t="s">
        <v>219</v>
      </c>
      <c r="C105" s="3" t="s">
        <v>220</v>
      </c>
      <c r="D105" s="9" t="s">
        <v>29</v>
      </c>
      <c r="E105" s="9" t="s">
        <v>29</v>
      </c>
      <c r="F105" s="9" t="s">
        <v>29</v>
      </c>
      <c r="G105" s="9" t="s">
        <v>29</v>
      </c>
      <c r="H105" s="9" t="s">
        <v>29</v>
      </c>
      <c r="I105" s="9" t="s">
        <v>29</v>
      </c>
      <c r="J105" s="10">
        <v>10800119.999999998</v>
      </c>
      <c r="K105" s="10">
        <v>11194990.214466058</v>
      </c>
      <c r="L105" s="10">
        <v>11600290.000000004</v>
      </c>
      <c r="M105" s="10">
        <v>12029200.499999994</v>
      </c>
      <c r="N105" s="10">
        <v>12478341.292713277</v>
      </c>
      <c r="O105" s="10">
        <v>12944251.899154339</v>
      </c>
    </row>
    <row r="106" spans="2:15" x14ac:dyDescent="0.35">
      <c r="B106" s="8" t="s">
        <v>221</v>
      </c>
      <c r="C106" s="3" t="s">
        <v>222</v>
      </c>
      <c r="D106" s="9" t="s">
        <v>17</v>
      </c>
      <c r="E106" s="9" t="s">
        <v>17</v>
      </c>
      <c r="F106" s="9" t="s">
        <v>23</v>
      </c>
      <c r="G106" s="9" t="s">
        <v>26</v>
      </c>
      <c r="H106" s="9" t="s">
        <v>26</v>
      </c>
      <c r="I106" s="9" t="s">
        <v>26</v>
      </c>
      <c r="J106" s="10">
        <v>8977056.7109189928</v>
      </c>
      <c r="K106" s="10">
        <v>9182614.0000000075</v>
      </c>
      <c r="L106" s="10">
        <v>9382473.7919422798</v>
      </c>
      <c r="M106" s="10">
        <v>9588257.7933835834</v>
      </c>
      <c r="N106" s="10">
        <v>9835278.7956311777</v>
      </c>
      <c r="O106" s="10">
        <v>10088663.766898619</v>
      </c>
    </row>
  </sheetData>
  <conditionalFormatting sqref="D1:I1048576">
    <cfRule type="cellIs" dxfId="5" priority="13" operator="equal">
      <formula>$BA$9</formula>
    </cfRule>
    <cfRule type="cellIs" dxfId="4" priority="14" operator="equal">
      <formula>$BA$7</formula>
    </cfRule>
    <cfRule type="cellIs" dxfId="3" priority="15" operator="equal">
      <formula>$BA$6</formula>
    </cfRule>
    <cfRule type="cellIs" dxfId="2" priority="16" operator="equal">
      <formula>$BA$8</formula>
    </cfRule>
    <cfRule type="cellIs" dxfId="1" priority="17" operator="equal">
      <formula>$BA$5</formula>
    </cfRule>
    <cfRule type="cellIs" dxfId="0" priority="18" operator="equal">
      <formula>$BA$4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0DB2EBB087DC48B4E02A1033A0A390" ma:contentTypeVersion="18" ma:contentTypeDescription="Create a new document." ma:contentTypeScope="" ma:versionID="a131144c7f96e67895031cb05d661af1">
  <xsd:schema xmlns:xsd="http://www.w3.org/2001/XMLSchema" xmlns:xs="http://www.w3.org/2001/XMLSchema" xmlns:p="http://schemas.microsoft.com/office/2006/metadata/properties" xmlns:ns2="e0ea85cd-5092-4a59-b815-32df3dfb52d3" xmlns:ns3="baf88133-dbc0-4a13-8789-6031978f2da1" xmlns:ns4="e6edac8a-6e72-42a5-8d5b-c887c5baf36d" targetNamespace="http://schemas.microsoft.com/office/2006/metadata/properties" ma:root="true" ma:fieldsID="0741351bef50dc71fb931afed3daa1e4" ns2:_="" ns3:_="" ns4:_="">
    <xsd:import namespace="e0ea85cd-5092-4a59-b815-32df3dfb52d3"/>
    <xsd:import namespace="baf88133-dbc0-4a13-8789-6031978f2da1"/>
    <xsd:import namespace="e6edac8a-6e72-42a5-8d5b-c887c5baf3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CR" minOccurs="0"/>
                <xsd:element ref="ns2:MediaServiceLocation" minOccurs="0"/>
                <xsd:element ref="ns4:SharedWithUsers" minOccurs="0"/>
                <xsd:element ref="ns4:SharedWithDetails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a85cd-5092-4a59-b815-32df3dfb52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25753fd0-9459-4d0f-88c0-ca0a903db4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f88133-dbc0-4a13-8789-6031978f2da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dfb7218-6c47-452f-931f-e3ac16576677}" ma:internalName="TaxCatchAll" ma:showField="CatchAllData" ma:web="e6edac8a-6e72-42a5-8d5b-c887c5baf3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edac8a-6e72-42a5-8d5b-c887c5baf36d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f88133-dbc0-4a13-8789-6031978f2da1" xsi:nil="true"/>
    <lcf76f155ced4ddcb4097134ff3c332f xmlns="e0ea85cd-5092-4a59-b815-32df3dfb52d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ABB7D20-0B99-4A32-A00B-B555101DE014}"/>
</file>

<file path=customXml/itemProps2.xml><?xml version="1.0" encoding="utf-8"?>
<ds:datastoreItem xmlns:ds="http://schemas.openxmlformats.org/officeDocument/2006/customXml" ds:itemID="{ABA6421F-BD9C-47A5-90C9-3FC4FAB59505}"/>
</file>

<file path=customXml/itemProps3.xml><?xml version="1.0" encoding="utf-8"?>
<ds:datastoreItem xmlns:ds="http://schemas.openxmlformats.org/officeDocument/2006/customXml" ds:itemID="{2497E66E-3FA5-4997-81EE-DB62936D1BFE}"/>
</file>

<file path=docMetadata/LabelInfo.xml><?xml version="1.0" encoding="utf-8"?>
<clbl:labelList xmlns:clbl="http://schemas.microsoft.com/office/2020/mipLabelMetadata">
  <clbl:label id="{72a4ff82-fec3-469d-aafb-ac8276216699}" enabled="0" method="" siteId="{72a4ff82-fec3-469d-aafb-ac827621669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Intervals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Gianluca Storchi</dc:creator>
  <cp:lastModifiedBy>Gianluca Storchi</cp:lastModifiedBy>
  <dcterms:created xsi:type="dcterms:W3CDTF">2026-06-16T10:53:41Z</dcterms:created>
  <dcterms:modified xsi:type="dcterms:W3CDTF">2026-06-16T12:35:49Z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0x010100AE0DB2EBB087DC48B4E02A1033A0A390</vt:lpwstr>
  </property>
</Properties>
</file>